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8520" windowHeight="9660" tabRatio="725" activeTab="0"/>
  </bookViews>
  <sheets>
    <sheet name="4 TRIM-2014  DEFINITIVO" sheetId="1" r:id="rId1"/>
  </sheets>
  <definedNames>
    <definedName name="_xlnm.Print_Area" localSheetId="0">'4 TRIM-2014  DEFINITIVO'!$A$1:$T$60</definedName>
  </definedNames>
  <calcPr fullCalcOnLoad="1"/>
</workbook>
</file>

<file path=xl/sharedStrings.xml><?xml version="1.0" encoding="utf-8"?>
<sst xmlns="http://schemas.openxmlformats.org/spreadsheetml/2006/main" count="57" uniqueCount="40">
  <si>
    <t>(CIFRAS EN MILES DE PESOS)</t>
  </si>
  <si>
    <t/>
  </si>
  <si>
    <t>PARTICIPACIONES Y APORTACIONES</t>
  </si>
  <si>
    <t>ESTADOS PRESUPUESTARIOS DEL SECTOR PARAESTATAL</t>
  </si>
  <si>
    <t>SERVICIOS PERSONALES</t>
  </si>
  <si>
    <t>MATERIALES Y SUMINISTROS</t>
  </si>
  <si>
    <t>SERVICIOS GENERALES</t>
  </si>
  <si>
    <t>EJERCICIO</t>
  </si>
  <si>
    <t>GASTO CORRIENTE</t>
  </si>
  <si>
    <t>INVERSIÓN PÚBLICA</t>
  </si>
  <si>
    <t>MODIFICADO</t>
  </si>
  <si>
    <t>DEVENGADO</t>
  </si>
  <si>
    <t>(1)</t>
  </si>
  <si>
    <t>(2)</t>
  </si>
  <si>
    <t>(3=1+2)</t>
  </si>
  <si>
    <t>(4)</t>
  </si>
  <si>
    <t>(5)</t>
  </si>
  <si>
    <t>(6)</t>
  </si>
  <si>
    <t>EGRESOS</t>
  </si>
  <si>
    <t>APLIACIONES/</t>
  </si>
  <si>
    <t>APROBADO</t>
  </si>
  <si>
    <t>(REDUCCIONES)</t>
  </si>
  <si>
    <t>COMPROMETIDO</t>
  </si>
  <si>
    <t>PAGADO</t>
  </si>
  <si>
    <t>SUBEJERCICIO</t>
  </si>
  <si>
    <t>(7)</t>
  </si>
  <si>
    <t>(8)</t>
  </si>
  <si>
    <t>DEUDA PÚBLICA</t>
  </si>
  <si>
    <t>TOTAL DE GASTO</t>
  </si>
  <si>
    <t>POR TIPO Y OBJETO DEL GASTO</t>
  </si>
  <si>
    <t>GASTO CAPITAL</t>
  </si>
  <si>
    <t>12 PD PP CAJA DE PREVISIÓN DE LA POLICÍA PREVENTIVA DEL DISTRITO FEDERAL</t>
  </si>
  <si>
    <t xml:space="preserve">TRANSFERENCIAS, ASIGNACIONES, </t>
  </si>
  <si>
    <t>SUBSIDIOS Y OTRAS AYUDAS</t>
  </si>
  <si>
    <t xml:space="preserve">BIENES MUEBLES, INMUEBLES E </t>
  </si>
  <si>
    <t>INTANGIBLES</t>
  </si>
  <si>
    <t xml:space="preserve">INVERSIONES FINANCIEROS </t>
  </si>
  <si>
    <t>Y OTRAS PROVISIONES</t>
  </si>
  <si>
    <t xml:space="preserve">ESTADO ANALÍTICO DEL EJERCICIO DEL PRESUPUESTO DE EGRESOS ENERO-DICIEMBRE 2014 (DEFINITIVO) </t>
  </si>
  <si>
    <t>TIPO Y OBJETO DEL GASTO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</si>
</sst>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dd/mm/yy;@"/>
    <numFmt numFmtId="166" formatCode="#,##0.0_);[Black]\(#,##0.0\)"/>
    <numFmt numFmtId="167" formatCode="#,##0.0"/>
    <numFmt numFmtId="168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Palatino Linotype"/>
      <family val="1"/>
    </font>
    <font>
      <sz val="7"/>
      <name val="Palatino Linotype"/>
      <family val="1"/>
    </font>
    <font>
      <sz val="6"/>
      <name val="Palatino Linotype"/>
      <family val="1"/>
    </font>
    <font>
      <sz val="10"/>
      <name val="Palatino Linotype"/>
      <family val="1"/>
    </font>
    <font>
      <sz val="7"/>
      <name val="Gotham Rounded Book"/>
      <family val="3"/>
    </font>
    <font>
      <b/>
      <sz val="7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8"/>
      <name val="Gotham Rounded Book"/>
      <family val="3"/>
    </font>
    <font>
      <sz val="10"/>
      <name val="Gotham Rounded Book"/>
      <family val="3"/>
    </font>
    <font>
      <b/>
      <sz val="7"/>
      <name val="Palatino Linotype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4" fontId="3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6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Alignment="1">
      <alignment horizontal="centerContinuous" vertical="center"/>
      <protection/>
    </xf>
    <xf numFmtId="0" fontId="12" fillId="0" borderId="0" xfId="52" applyFont="1" applyAlignment="1">
      <alignment vertical="center"/>
      <protection/>
    </xf>
    <xf numFmtId="0" fontId="9" fillId="0" borderId="0" xfId="66" applyFont="1" applyFill="1" applyBorder="1">
      <alignment/>
      <protection/>
    </xf>
    <xf numFmtId="0" fontId="9" fillId="0" borderId="0" xfId="66" applyFont="1">
      <alignment/>
      <protection/>
    </xf>
    <xf numFmtId="0" fontId="10" fillId="0" borderId="0" xfId="66" applyFont="1" applyBorder="1" applyAlignment="1">
      <alignment vertical="center"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vertical="center"/>
      <protection/>
    </xf>
    <xf numFmtId="0" fontId="12" fillId="0" borderId="0" xfId="52" applyFont="1" applyAlignment="1">
      <alignment horizontal="centerContinuous" vertical="center"/>
      <protection/>
    </xf>
    <xf numFmtId="0" fontId="13" fillId="0" borderId="0" xfId="66" applyFont="1">
      <alignment/>
      <protection/>
    </xf>
    <xf numFmtId="0" fontId="10" fillId="0" borderId="0" xfId="66" applyFont="1" applyBorder="1">
      <alignment/>
      <protection/>
    </xf>
    <xf numFmtId="0" fontId="12" fillId="0" borderId="0" xfId="52" applyFont="1" applyAlignment="1" quotePrefix="1">
      <alignment horizontal="centerContinuous" vertical="center"/>
      <protection/>
    </xf>
    <xf numFmtId="0" fontId="12" fillId="0" borderId="0" xfId="52" applyFont="1" applyAlignment="1" quotePrefix="1">
      <alignment vertical="center"/>
      <protection/>
    </xf>
    <xf numFmtId="0" fontId="8" fillId="0" borderId="0" xfId="52" applyFont="1" applyAlignment="1" quotePrefix="1">
      <alignment horizontal="centerContinuous" vertical="center"/>
      <protection/>
    </xf>
    <xf numFmtId="0" fontId="8" fillId="0" borderId="0" xfId="52" applyFont="1" applyAlignment="1" quotePrefix="1">
      <alignment vertical="center"/>
      <protection/>
    </xf>
    <xf numFmtId="0" fontId="13" fillId="0" borderId="0" xfId="66" applyFont="1" applyAlignment="1">
      <alignment vertical="center"/>
      <protection/>
    </xf>
    <xf numFmtId="0" fontId="11" fillId="0" borderId="0" xfId="66" applyFont="1" applyBorder="1" applyAlignment="1">
      <alignment horizontal="right" vertical="center"/>
      <protection/>
    </xf>
    <xf numFmtId="166" fontId="10" fillId="33" borderId="0" xfId="66" applyNumberFormat="1" applyFont="1" applyFill="1" applyBorder="1" applyAlignment="1">
      <alignment vertical="center"/>
      <protection/>
    </xf>
    <xf numFmtId="0" fontId="13" fillId="0" borderId="0" xfId="66" applyFont="1" applyBorder="1">
      <alignment/>
      <protection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10" fillId="0" borderId="0" xfId="66" applyFont="1" applyBorder="1" applyAlignment="1">
      <alignment horizontal="center" vertical="center"/>
      <protection/>
    </xf>
    <xf numFmtId="166" fontId="10" fillId="0" borderId="0" xfId="66" applyNumberFormat="1" applyFont="1" applyBorder="1" applyAlignment="1">
      <alignment vertical="center"/>
      <protection/>
    </xf>
    <xf numFmtId="40" fontId="10" fillId="0" borderId="0" xfId="66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2" fillId="34" borderId="0" xfId="52" applyFont="1" applyFill="1" applyAlignment="1">
      <alignment horizontal="centerContinuous" vertical="center"/>
      <protection/>
    </xf>
    <xf numFmtId="0" fontId="16" fillId="34" borderId="0" xfId="52" applyFont="1" applyFill="1" applyAlignment="1">
      <alignment horizontal="centerContinuous" vertical="center"/>
      <protection/>
    </xf>
    <xf numFmtId="0" fontId="16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Alignment="1" quotePrefix="1">
      <alignment horizontal="centerContinuous" vertical="center"/>
      <protection/>
    </xf>
    <xf numFmtId="0" fontId="16" fillId="35" borderId="0" xfId="66" applyFont="1" applyFill="1" applyBorder="1" applyAlignment="1">
      <alignment vertical="center"/>
      <protection/>
    </xf>
    <xf numFmtId="0" fontId="16" fillId="35" borderId="0" xfId="66" applyFont="1" applyFill="1" applyBorder="1" applyAlignment="1">
      <alignment horizontal="left" vertical="center" indent="15"/>
      <protection/>
    </xf>
    <xf numFmtId="0" fontId="16" fillId="35" borderId="0" xfId="66" applyFont="1" applyFill="1" applyBorder="1" applyAlignment="1">
      <alignment horizontal="center" vertical="center"/>
      <protection/>
    </xf>
    <xf numFmtId="0" fontId="16" fillId="35" borderId="0" xfId="66" applyFont="1" applyFill="1" applyBorder="1" applyAlignment="1">
      <alignment horizontal="centerContinuous" vertical="center"/>
      <protection/>
    </xf>
    <xf numFmtId="0" fontId="16" fillId="35" borderId="0" xfId="66" applyFont="1" applyFill="1" applyBorder="1" applyAlignment="1">
      <alignment horizontal="left" vertical="center" indent="1"/>
      <protection/>
    </xf>
    <xf numFmtId="0" fontId="2" fillId="33" borderId="0" xfId="66" applyFont="1" applyFill="1" applyBorder="1" applyAlignment="1">
      <alignment vertical="center"/>
      <protection/>
    </xf>
    <xf numFmtId="0" fontId="16" fillId="33" borderId="0" xfId="66" applyFont="1" applyFill="1" applyBorder="1" applyAlignment="1">
      <alignment vertical="center"/>
      <protection/>
    </xf>
    <xf numFmtId="167" fontId="2" fillId="33" borderId="0" xfId="66" applyNumberFormat="1" applyFont="1" applyFill="1" applyBorder="1" applyAlignment="1">
      <alignment vertical="center"/>
      <protection/>
    </xf>
    <xf numFmtId="40" fontId="2" fillId="33" borderId="0" xfId="66" applyNumberFormat="1" applyFont="1" applyFill="1" applyBorder="1" applyAlignment="1">
      <alignment vertical="center"/>
      <protection/>
    </xf>
    <xf numFmtId="0" fontId="2" fillId="33" borderId="10" xfId="66" applyFont="1" applyFill="1" applyBorder="1" applyAlignment="1">
      <alignment vertical="center"/>
      <protection/>
    </xf>
    <xf numFmtId="40" fontId="2" fillId="33" borderId="10" xfId="66" applyNumberFormat="1" applyFont="1" applyFill="1" applyBorder="1" applyAlignment="1">
      <alignment vertical="center"/>
      <protection/>
    </xf>
    <xf numFmtId="167" fontId="16" fillId="33" borderId="0" xfId="66" applyNumberFormat="1" applyFont="1" applyFill="1" applyBorder="1" applyAlignment="1">
      <alignment vertical="center"/>
      <protection/>
    </xf>
    <xf numFmtId="166" fontId="2" fillId="33" borderId="0" xfId="66" applyNumberFormat="1" applyFont="1" applyFill="1" applyBorder="1" applyAlignment="1">
      <alignment vertical="center"/>
      <protection/>
    </xf>
    <xf numFmtId="0" fontId="16" fillId="34" borderId="0" xfId="52" applyFont="1" applyFill="1" applyAlignment="1" quotePrefix="1">
      <alignment horizontal="centerContinuous" vertical="center"/>
      <protection/>
    </xf>
    <xf numFmtId="49" fontId="2" fillId="35" borderId="0" xfId="66" applyNumberFormat="1" applyFont="1" applyFill="1" applyBorder="1" applyAlignment="1">
      <alignment horizontal="center" vertical="center"/>
      <protection/>
    </xf>
    <xf numFmtId="49" fontId="2" fillId="35" borderId="0" xfId="66" applyNumberFormat="1" applyFont="1" applyFill="1" applyBorder="1" applyAlignment="1">
      <alignment horizontal="centerContinuous" vertical="center"/>
      <protection/>
    </xf>
    <xf numFmtId="0" fontId="17" fillId="35" borderId="0" xfId="66" applyFont="1" applyFill="1" applyBorder="1" applyAlignment="1">
      <alignment horizontal="center" vertical="center"/>
      <protection/>
    </xf>
    <xf numFmtId="0" fontId="17" fillId="35" borderId="0" xfId="66" applyFont="1" applyFill="1" applyBorder="1" applyAlignment="1">
      <alignment horizontal="centerContinuous" vertical="center"/>
      <protection/>
    </xf>
    <xf numFmtId="0" fontId="16" fillId="34" borderId="0" xfId="52" applyFont="1" applyFill="1" applyAlignment="1">
      <alignment horizontal="center" vertical="center"/>
      <protection/>
    </xf>
    <xf numFmtId="0" fontId="16" fillId="34" borderId="0" xfId="0" applyFont="1" applyFill="1" applyBorder="1" applyAlignment="1">
      <alignment horizontal="center" vertical="center"/>
    </xf>
    <xf numFmtId="0" fontId="16" fillId="0" borderId="0" xfId="52" applyFont="1" applyBorder="1" applyAlignment="1">
      <alignment horizontal="left" vertical="center"/>
      <protection/>
    </xf>
    <xf numFmtId="0" fontId="18" fillId="35" borderId="0" xfId="66" applyFont="1" applyFill="1" applyBorder="1" applyAlignment="1">
      <alignment horizontal="center" vertical="center"/>
      <protection/>
    </xf>
    <xf numFmtId="167" fontId="2" fillId="33" borderId="10" xfId="66" applyNumberFormat="1" applyFont="1" applyFill="1" applyBorder="1" applyAlignment="1">
      <alignment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3 2" xfId="57"/>
    <cellStyle name="Normal 3 3" xfId="58"/>
    <cellStyle name="Normal 3 4" xfId="59"/>
    <cellStyle name="Normal 4" xfId="60"/>
    <cellStyle name="Normal 4 2" xfId="61"/>
    <cellStyle name="Normal 5" xfId="62"/>
    <cellStyle name="Normal 6" xfId="63"/>
    <cellStyle name="Normal 7" xfId="64"/>
    <cellStyle name="Normal 8" xfId="65"/>
    <cellStyle name="Normal_Invi_07_LEER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19</xdr:col>
      <xdr:colOff>19050</xdr:colOff>
      <xdr:row>58</xdr:row>
      <xdr:rowOff>76200</xdr:rowOff>
    </xdr:to>
    <xdr:grpSp>
      <xdr:nvGrpSpPr>
        <xdr:cNvPr id="1" name="34 Grupo"/>
        <xdr:cNvGrpSpPr>
          <a:grpSpLocks/>
        </xdr:cNvGrpSpPr>
      </xdr:nvGrpSpPr>
      <xdr:grpSpPr>
        <a:xfrm>
          <a:off x="0" y="8077200"/>
          <a:ext cx="10925175" cy="76200"/>
          <a:chOff x="-24" y="1214414"/>
          <a:chExt cx="8858304" cy="71438"/>
        </a:xfrm>
        <a:solidFill>
          <a:srgbClr val="FFFFFF"/>
        </a:solidFill>
      </xdr:grpSpPr>
      <xdr:sp>
        <xdr:nvSpPr>
          <xdr:cNvPr id="2" name="27 Rectángulo"/>
          <xdr:cNvSpPr>
            <a:spLocks/>
          </xdr:cNvSpPr>
        </xdr:nvSpPr>
        <xdr:spPr>
          <a:xfrm>
            <a:off x="-24" y="1214414"/>
            <a:ext cx="710879" cy="71438"/>
          </a:xfrm>
          <a:prstGeom prst="rect">
            <a:avLst/>
          </a:prstGeom>
          <a:solidFill>
            <a:srgbClr val="A6A6A6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28 Rectángulo"/>
          <xdr:cNvSpPr>
            <a:spLocks/>
          </xdr:cNvSpPr>
        </xdr:nvSpPr>
        <xdr:spPr>
          <a:xfrm>
            <a:off x="1074045" y="1214414"/>
            <a:ext cx="7784235" cy="71438"/>
          </a:xfrm>
          <a:prstGeom prst="rect">
            <a:avLst/>
          </a:prstGeom>
          <a:solidFill>
            <a:srgbClr val="A6A6A6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29 Rectángulo"/>
          <xdr:cNvSpPr>
            <a:spLocks/>
          </xdr:cNvSpPr>
        </xdr:nvSpPr>
        <xdr:spPr>
          <a:xfrm>
            <a:off x="710855" y="1214414"/>
            <a:ext cx="363190" cy="71438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0</xdr:row>
      <xdr:rowOff>95250</xdr:rowOff>
    </xdr:from>
    <xdr:to>
      <xdr:col>17</xdr:col>
      <xdr:colOff>495300</xdr:colOff>
      <xdr:row>8</xdr:row>
      <xdr:rowOff>47625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95250"/>
          <a:ext cx="7877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35"/>
  <sheetViews>
    <sheetView showGridLines="0" tabSelected="1" view="pageBreakPreview" zoomScale="115" zoomScaleNormal="130" zoomScaleSheetLayoutView="115" zoomScalePageLayoutView="0" workbookViewId="0" topLeftCell="A7">
      <selection activeCell="W57" sqref="W57"/>
    </sheetView>
  </sheetViews>
  <sheetFormatPr defaultColWidth="11.421875" defaultRowHeight="15"/>
  <cols>
    <col min="1" max="1" width="2.00390625" style="1" bestFit="1" customWidth="1"/>
    <col min="2" max="2" width="15.8515625" style="1" customWidth="1"/>
    <col min="3" max="10" width="3.57421875" style="1" customWidth="1"/>
    <col min="11" max="11" width="8.57421875" style="1" customWidth="1"/>
    <col min="12" max="12" width="11.57421875" style="1" bestFit="1" customWidth="1"/>
    <col min="13" max="13" width="15.7109375" style="1" bestFit="1" customWidth="1"/>
    <col min="14" max="14" width="12.8515625" style="1" bestFit="1" customWidth="1"/>
    <col min="15" max="15" width="17.140625" style="1" bestFit="1" customWidth="1"/>
    <col min="16" max="16" width="13.00390625" style="1" customWidth="1"/>
    <col min="17" max="18" width="11.421875" style="1" bestFit="1" customWidth="1"/>
    <col min="19" max="19" width="15.421875" style="1" customWidth="1"/>
    <col min="20" max="20" width="0.2890625" style="1" customWidth="1"/>
    <col min="21" max="21" width="10.7109375" style="1" customWidth="1"/>
    <col min="22" max="69" width="2.7109375" style="1" customWidth="1"/>
    <col min="70" max="134" width="2.7109375" style="2" customWidth="1"/>
    <col min="135" max="16384" width="11.421875" style="2" customWidth="1"/>
  </cols>
  <sheetData>
    <row r="1" spans="31:32" s="5" customFormat="1" ht="10.5" customHeight="1">
      <c r="AE1" s="26"/>
      <c r="AF1" s="27"/>
    </row>
    <row r="2" spans="31:32" s="5" customFormat="1" ht="10.5" customHeight="1">
      <c r="AE2" s="26"/>
      <c r="AF2" s="27"/>
    </row>
    <row r="3" spans="31:32" s="5" customFormat="1" ht="10.5" customHeight="1">
      <c r="AE3" s="26"/>
      <c r="AF3" s="27"/>
    </row>
    <row r="4" spans="31:32" s="5" customFormat="1" ht="10.5" customHeight="1">
      <c r="AE4" s="26"/>
      <c r="AF4" s="27"/>
    </row>
    <row r="5" spans="31:32" s="5" customFormat="1" ht="10.5" customHeight="1">
      <c r="AE5" s="26"/>
      <c r="AF5" s="27"/>
    </row>
    <row r="6" spans="31:32" s="5" customFormat="1" ht="10.5" customHeight="1">
      <c r="AE6" s="26"/>
      <c r="AF6" s="27"/>
    </row>
    <row r="7" spans="31:32" s="5" customFormat="1" ht="10.5" customHeight="1">
      <c r="AE7" s="26"/>
      <c r="AF7" s="27"/>
    </row>
    <row r="8" spans="31:32" s="5" customFormat="1" ht="10.5" customHeight="1">
      <c r="AE8" s="26"/>
      <c r="AF8" s="28"/>
    </row>
    <row r="9" spans="31:32" s="5" customFormat="1" ht="10.5" customHeight="1">
      <c r="AE9" s="29"/>
      <c r="AF9" s="29"/>
    </row>
    <row r="10" spans="6:33" s="3" customFormat="1" ht="10.5" customHeight="1">
      <c r="F10" s="4"/>
      <c r="G10" s="4"/>
      <c r="H10" s="30"/>
      <c r="I10" s="30"/>
      <c r="J10" s="4"/>
      <c r="K10" s="4"/>
      <c r="L10" s="4"/>
      <c r="M10" s="4"/>
      <c r="N10" s="4"/>
      <c r="O10" s="4"/>
      <c r="P10" s="4"/>
      <c r="Q10" s="4"/>
      <c r="R10" s="4"/>
      <c r="S10" s="2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6:33" s="3" customFormat="1" ht="3.75" customHeight="1">
      <c r="F11" s="4"/>
      <c r="G11" s="4"/>
      <c r="H11" s="30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0" s="8" customFormat="1" ht="10.5" customHeight="1">
      <c r="A12" s="36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53"/>
      <c r="O12" s="53"/>
      <c r="P12" s="36"/>
      <c r="Q12" s="36"/>
      <c r="R12" s="36"/>
      <c r="S12" s="36"/>
      <c r="T12" s="35"/>
      <c r="U12" s="17" t="s">
        <v>1</v>
      </c>
      <c r="V12" s="14"/>
      <c r="W12" s="17" t="s">
        <v>1</v>
      </c>
      <c r="X12" s="14"/>
      <c r="Y12" s="14"/>
      <c r="Z12" s="14"/>
      <c r="AA12" s="14"/>
      <c r="AB12" s="14"/>
      <c r="AC12" s="14"/>
      <c r="AD12" s="14"/>
    </row>
    <row r="13" spans="1:30" s="8" customFormat="1" ht="10.5" customHeight="1">
      <c r="A13" s="36" t="s">
        <v>31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53"/>
      <c r="O13" s="53"/>
      <c r="P13" s="36"/>
      <c r="Q13" s="36"/>
      <c r="R13" s="36"/>
      <c r="S13" s="36"/>
      <c r="T13" s="35"/>
      <c r="U13" s="17" t="s">
        <v>1</v>
      </c>
      <c r="V13" s="14"/>
      <c r="W13" s="17" t="s">
        <v>1</v>
      </c>
      <c r="X13" s="14"/>
      <c r="Y13" s="14"/>
      <c r="Z13" s="14"/>
      <c r="AA13" s="14"/>
      <c r="AB13" s="14"/>
      <c r="AC13" s="14"/>
      <c r="AD13" s="14"/>
    </row>
    <row r="14" spans="1:30" s="8" customFormat="1" ht="12.75">
      <c r="A14" s="58" t="s">
        <v>38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35"/>
      <c r="U14" s="17"/>
      <c r="V14" s="14"/>
      <c r="W14" s="17"/>
      <c r="X14" s="14"/>
      <c r="Y14" s="14"/>
      <c r="Z14" s="14"/>
      <c r="AA14" s="14"/>
      <c r="AB14" s="14"/>
      <c r="AC14" s="14"/>
      <c r="AD14" s="14"/>
    </row>
    <row r="15" spans="1:30" s="8" customFormat="1" ht="10.5" customHeight="1">
      <c r="A15" s="59" t="s">
        <v>29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35"/>
      <c r="U15" s="17" t="s">
        <v>1</v>
      </c>
      <c r="V15" s="14"/>
      <c r="W15" s="17" t="s">
        <v>1</v>
      </c>
      <c r="X15" s="14"/>
      <c r="Y15" s="14"/>
      <c r="Z15" s="14"/>
      <c r="AA15" s="14"/>
      <c r="AB15" s="14"/>
      <c r="AC15" s="14"/>
      <c r="AD15" s="14"/>
    </row>
    <row r="16" spans="1:23" s="8" customFormat="1" ht="10.5" customHeight="1">
      <c r="A16" s="58" t="s">
        <v>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35"/>
      <c r="U16" s="17" t="s">
        <v>1</v>
      </c>
      <c r="V16" s="14"/>
      <c r="W16" s="18" t="s">
        <v>1</v>
      </c>
    </row>
    <row r="17" spans="1:23" s="6" customFormat="1" ht="3.7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9"/>
      <c r="P17" s="38"/>
      <c r="Q17" s="38"/>
      <c r="R17" s="38"/>
      <c r="S17" s="38"/>
      <c r="T17" s="38"/>
      <c r="U17" s="19"/>
      <c r="V17" s="7"/>
      <c r="W17" s="20"/>
    </row>
    <row r="18" spans="1:21" s="10" customFormat="1" ht="10.5" customHeight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56" t="s">
        <v>18</v>
      </c>
      <c r="M18" s="56" t="s">
        <v>19</v>
      </c>
      <c r="N18" s="56" t="s">
        <v>18</v>
      </c>
      <c r="O18" s="56" t="s">
        <v>18</v>
      </c>
      <c r="P18" s="56" t="s">
        <v>18</v>
      </c>
      <c r="Q18" s="56" t="s">
        <v>18</v>
      </c>
      <c r="R18" s="56" t="s">
        <v>18</v>
      </c>
      <c r="S18" s="57"/>
      <c r="T18" s="43"/>
      <c r="U18" s="9"/>
    </row>
    <row r="19" spans="1:21" s="10" customFormat="1" ht="10.5" customHeight="1">
      <c r="A19" s="61" t="s">
        <v>39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56" t="s">
        <v>20</v>
      </c>
      <c r="M19" s="56" t="s">
        <v>21</v>
      </c>
      <c r="N19" s="56" t="s">
        <v>10</v>
      </c>
      <c r="O19" s="56" t="s">
        <v>22</v>
      </c>
      <c r="P19" s="56" t="s">
        <v>11</v>
      </c>
      <c r="Q19" s="56" t="s">
        <v>7</v>
      </c>
      <c r="R19" s="56" t="s">
        <v>23</v>
      </c>
      <c r="S19" s="57" t="s">
        <v>24</v>
      </c>
      <c r="T19" s="43"/>
      <c r="U19" s="9"/>
    </row>
    <row r="20" spans="1:21" s="10" customFormat="1" ht="10.5" customHeight="1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2"/>
      <c r="L20" s="54" t="s">
        <v>12</v>
      </c>
      <c r="M20" s="54" t="s">
        <v>13</v>
      </c>
      <c r="N20" s="54" t="s">
        <v>14</v>
      </c>
      <c r="O20" s="54" t="s">
        <v>15</v>
      </c>
      <c r="P20" s="54" t="s">
        <v>16</v>
      </c>
      <c r="Q20" s="54" t="s">
        <v>17</v>
      </c>
      <c r="R20" s="54" t="s">
        <v>25</v>
      </c>
      <c r="S20" s="55" t="s">
        <v>26</v>
      </c>
      <c r="T20" s="43"/>
      <c r="U20" s="9"/>
    </row>
    <row r="21" spans="1:69" s="15" customFormat="1" ht="9.75" customHeight="1" thickBot="1">
      <c r="A21" s="4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69" s="15" customFormat="1" ht="14.25" thickTop="1">
      <c r="A22" s="45">
        <v>1</v>
      </c>
      <c r="B22" s="45" t="s">
        <v>8</v>
      </c>
      <c r="C22" s="45"/>
      <c r="D22" s="45"/>
      <c r="E22" s="45"/>
      <c r="F22" s="45"/>
      <c r="G22" s="45"/>
      <c r="H22" s="45"/>
      <c r="I22" s="45"/>
      <c r="J22" s="45"/>
      <c r="K22" s="45"/>
      <c r="L22" s="47">
        <f aca="true" t="shared" si="0" ref="L22:R22">L24+L26+L28+L30</f>
        <v>1206647.9000000001</v>
      </c>
      <c r="M22" s="47">
        <f t="shared" si="0"/>
        <v>972100.3</v>
      </c>
      <c r="N22" s="47">
        <f t="shared" si="0"/>
        <v>2178748.2</v>
      </c>
      <c r="O22" s="47">
        <f t="shared" si="0"/>
        <v>2158593.6999999997</v>
      </c>
      <c r="P22" s="47">
        <f t="shared" si="0"/>
        <v>2158593.6999999997</v>
      </c>
      <c r="Q22" s="47">
        <f t="shared" si="0"/>
        <v>2158593.6999999997</v>
      </c>
      <c r="R22" s="47">
        <f t="shared" si="0"/>
        <v>2158593.6999999997</v>
      </c>
      <c r="S22" s="47">
        <f>S24+S26+S28+S30</f>
        <v>20154.500000000182</v>
      </c>
      <c r="T22" s="48"/>
      <c r="U22" s="16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s="15" customFormat="1" ht="9.75" customHeight="1">
      <c r="A23" s="46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7"/>
      <c r="M23" s="47"/>
      <c r="N23" s="47"/>
      <c r="O23" s="47"/>
      <c r="P23" s="47"/>
      <c r="Q23" s="47"/>
      <c r="R23" s="47"/>
      <c r="S23" s="47"/>
      <c r="T23" s="48"/>
      <c r="U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</row>
    <row r="24" spans="1:69" s="15" customFormat="1" ht="13.5">
      <c r="A24" s="45"/>
      <c r="B24" s="45">
        <v>1000</v>
      </c>
      <c r="C24" s="45"/>
      <c r="D24" s="45" t="s">
        <v>4</v>
      </c>
      <c r="E24" s="45"/>
      <c r="F24" s="45"/>
      <c r="G24" s="45"/>
      <c r="H24" s="45"/>
      <c r="I24" s="45"/>
      <c r="J24" s="45"/>
      <c r="K24" s="45"/>
      <c r="L24" s="47">
        <v>59752.3</v>
      </c>
      <c r="M24" s="47">
        <v>6373.9</v>
      </c>
      <c r="N24" s="47">
        <f>L24+M24</f>
        <v>66126.2</v>
      </c>
      <c r="O24" s="47">
        <v>61364.5</v>
      </c>
      <c r="P24" s="47">
        <v>61364.5</v>
      </c>
      <c r="Q24" s="47">
        <v>61364.5</v>
      </c>
      <c r="R24" s="47">
        <v>61364.5</v>
      </c>
      <c r="S24" s="47">
        <f>N24-Q24</f>
        <v>4761.699999999997</v>
      </c>
      <c r="T24" s="48"/>
      <c r="U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</row>
    <row r="25" spans="1:69" s="15" customFormat="1" ht="9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7"/>
      <c r="M25" s="47"/>
      <c r="N25" s="47"/>
      <c r="O25" s="47"/>
      <c r="P25" s="47"/>
      <c r="Q25" s="47"/>
      <c r="R25" s="47"/>
      <c r="S25" s="47"/>
      <c r="T25" s="48"/>
      <c r="U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</row>
    <row r="26" spans="1:69" s="15" customFormat="1" ht="13.5">
      <c r="A26" s="45"/>
      <c r="B26" s="45">
        <v>2000</v>
      </c>
      <c r="C26" s="45"/>
      <c r="D26" s="45" t="s">
        <v>5</v>
      </c>
      <c r="E26" s="45"/>
      <c r="F26" s="45"/>
      <c r="G26" s="45"/>
      <c r="H26" s="45"/>
      <c r="I26" s="45"/>
      <c r="J26" s="45"/>
      <c r="K26" s="45"/>
      <c r="L26" s="47">
        <v>4760</v>
      </c>
      <c r="M26" s="47">
        <v>-339.2</v>
      </c>
      <c r="N26" s="47">
        <f>L26+M26</f>
        <v>4420.8</v>
      </c>
      <c r="O26" s="47">
        <v>4073.6</v>
      </c>
      <c r="P26" s="47">
        <v>4073.6</v>
      </c>
      <c r="Q26" s="47">
        <v>4073.6</v>
      </c>
      <c r="R26" s="47">
        <v>4073.6</v>
      </c>
      <c r="S26" s="47">
        <f>N26-Q26</f>
        <v>347.2000000000003</v>
      </c>
      <c r="T26" s="48"/>
      <c r="U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</row>
    <row r="27" spans="1:69" s="15" customFormat="1" ht="9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7"/>
      <c r="M27" s="47"/>
      <c r="N27" s="47"/>
      <c r="O27" s="47"/>
      <c r="P27" s="47"/>
      <c r="Q27" s="47"/>
      <c r="R27" s="47"/>
      <c r="S27" s="47"/>
      <c r="T27" s="48"/>
      <c r="U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</row>
    <row r="28" spans="1:69" s="15" customFormat="1" ht="13.5">
      <c r="A28" s="45"/>
      <c r="B28" s="45">
        <v>3000</v>
      </c>
      <c r="C28" s="45"/>
      <c r="D28" s="45" t="s">
        <v>6</v>
      </c>
      <c r="E28" s="45"/>
      <c r="F28" s="45"/>
      <c r="G28" s="45"/>
      <c r="H28" s="45"/>
      <c r="I28" s="45"/>
      <c r="J28" s="45"/>
      <c r="K28" s="45"/>
      <c r="L28" s="47">
        <v>28083</v>
      </c>
      <c r="M28" s="47">
        <v>-2317.4</v>
      </c>
      <c r="N28" s="47">
        <f>L28+M28</f>
        <v>25765.6</v>
      </c>
      <c r="O28" s="47">
        <v>20060.7</v>
      </c>
      <c r="P28" s="47">
        <v>20060.7</v>
      </c>
      <c r="Q28" s="47">
        <v>20060.7</v>
      </c>
      <c r="R28" s="47">
        <v>20060.7</v>
      </c>
      <c r="S28" s="47">
        <f>N28-Q28</f>
        <v>5704.899999999998</v>
      </c>
      <c r="T28" s="48"/>
      <c r="U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</row>
    <row r="29" spans="1:69" s="15" customFormat="1" ht="9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7"/>
      <c r="M29" s="47"/>
      <c r="N29" s="47"/>
      <c r="O29" s="47"/>
      <c r="P29" s="47"/>
      <c r="Q29" s="47"/>
      <c r="R29" s="47"/>
      <c r="S29" s="47"/>
      <c r="T29" s="48"/>
      <c r="U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1:69" s="15" customFormat="1" ht="13.5">
      <c r="A30" s="45"/>
      <c r="B30" s="45">
        <v>4000</v>
      </c>
      <c r="C30" s="45"/>
      <c r="D30" s="45" t="s">
        <v>32</v>
      </c>
      <c r="E30" s="45"/>
      <c r="F30" s="45"/>
      <c r="G30" s="45"/>
      <c r="H30" s="45"/>
      <c r="I30" s="45"/>
      <c r="J30" s="45"/>
      <c r="K30" s="45"/>
      <c r="L30" s="47">
        <v>1114052.6</v>
      </c>
      <c r="M30" s="47">
        <v>968383</v>
      </c>
      <c r="N30" s="47">
        <f>L30+M30</f>
        <v>2082435.6</v>
      </c>
      <c r="O30" s="47">
        <v>2073094.9</v>
      </c>
      <c r="P30" s="47">
        <v>2073094.9</v>
      </c>
      <c r="Q30" s="47">
        <v>2073094.9</v>
      </c>
      <c r="R30" s="47">
        <v>2073094.9</v>
      </c>
      <c r="S30" s="47">
        <f>N30-Q30</f>
        <v>9340.700000000186</v>
      </c>
      <c r="T30" s="48"/>
      <c r="U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1:69" s="15" customFormat="1" ht="13.5">
      <c r="A31" s="45"/>
      <c r="B31" s="45"/>
      <c r="C31" s="45"/>
      <c r="D31" s="45" t="s">
        <v>33</v>
      </c>
      <c r="E31" s="45"/>
      <c r="F31" s="45"/>
      <c r="G31" s="45"/>
      <c r="H31" s="45"/>
      <c r="I31" s="45"/>
      <c r="J31" s="45"/>
      <c r="K31" s="45"/>
      <c r="L31" s="47"/>
      <c r="M31" s="47"/>
      <c r="N31" s="47"/>
      <c r="O31" s="47"/>
      <c r="P31" s="47"/>
      <c r="Q31" s="47"/>
      <c r="R31" s="47"/>
      <c r="S31" s="47"/>
      <c r="T31" s="48"/>
      <c r="U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1:69" s="15" customFormat="1" ht="9.75" customHeight="1" thickBot="1">
      <c r="A32" s="4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7"/>
      <c r="M32" s="47"/>
      <c r="N32" s="47"/>
      <c r="O32" s="47"/>
      <c r="P32" s="47"/>
      <c r="Q32" s="47"/>
      <c r="R32" s="47"/>
      <c r="S32" s="47"/>
      <c r="T32" s="50"/>
      <c r="U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1:69" s="15" customFormat="1" ht="14.25" thickTop="1">
      <c r="A33" s="45">
        <v>2</v>
      </c>
      <c r="B33" s="45" t="s">
        <v>30</v>
      </c>
      <c r="C33" s="45"/>
      <c r="D33" s="45"/>
      <c r="E33" s="45"/>
      <c r="F33" s="45"/>
      <c r="G33" s="45"/>
      <c r="H33" s="45"/>
      <c r="I33" s="45"/>
      <c r="J33" s="45"/>
      <c r="K33" s="45"/>
      <c r="L33" s="47">
        <f aca="true" t="shared" si="1" ref="L33:S33">L35+L37+L39+L41+L44+L47+L49+L52+L54</f>
        <v>246939</v>
      </c>
      <c r="M33" s="47">
        <f t="shared" si="1"/>
        <v>958160.8</v>
      </c>
      <c r="N33" s="47">
        <f t="shared" si="1"/>
        <v>1205099.8</v>
      </c>
      <c r="O33" s="47">
        <f t="shared" si="1"/>
        <v>1159271.8</v>
      </c>
      <c r="P33" s="47">
        <f>P35+P37+P39+P41+P44+P47+P49+P52+P54</f>
        <v>1159271.8</v>
      </c>
      <c r="Q33" s="47">
        <f>Q35+Q37+Q39+Q41+Q44+Q47+Q49+Q52+Q54</f>
        <v>1159271.8</v>
      </c>
      <c r="R33" s="47">
        <f>R35+R37+R39+R41+R44+R47+R49+R52+R54</f>
        <v>159271.80000000002</v>
      </c>
      <c r="S33" s="47">
        <f t="shared" si="1"/>
        <v>45827.999999999905</v>
      </c>
      <c r="T33" s="48"/>
      <c r="U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1:69" s="15" customFormat="1" ht="9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7"/>
      <c r="M34" s="47"/>
      <c r="N34" s="47"/>
      <c r="O34" s="47"/>
      <c r="P34" s="47"/>
      <c r="Q34" s="47"/>
      <c r="R34" s="47"/>
      <c r="S34" s="47"/>
      <c r="T34" s="48"/>
      <c r="U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</row>
    <row r="35" spans="1:69" s="15" customFormat="1" ht="9.75" customHeight="1">
      <c r="A35" s="45"/>
      <c r="B35" s="45">
        <v>1000</v>
      </c>
      <c r="C35" s="45"/>
      <c r="D35" s="45" t="s">
        <v>4</v>
      </c>
      <c r="E35" s="45"/>
      <c r="F35" s="45"/>
      <c r="G35" s="45"/>
      <c r="H35" s="45"/>
      <c r="I35" s="45"/>
      <c r="J35" s="45"/>
      <c r="K35" s="45"/>
      <c r="L35" s="47">
        <v>0</v>
      </c>
      <c r="M35" s="47">
        <v>0</v>
      </c>
      <c r="N35" s="47">
        <f>L35+M35</f>
        <v>0</v>
      </c>
      <c r="O35" s="47">
        <v>0</v>
      </c>
      <c r="P35" s="47">
        <v>0</v>
      </c>
      <c r="Q35" s="47">
        <v>0</v>
      </c>
      <c r="R35" s="47">
        <v>0</v>
      </c>
      <c r="S35" s="47">
        <f>N35-Q35</f>
        <v>0</v>
      </c>
      <c r="T35" s="48"/>
      <c r="U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69" s="15" customFormat="1" ht="9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7"/>
      <c r="M36" s="47"/>
      <c r="N36" s="47"/>
      <c r="O36" s="47"/>
      <c r="P36" s="47"/>
      <c r="Q36" s="47"/>
      <c r="R36" s="47"/>
      <c r="S36" s="47"/>
      <c r="T36" s="48"/>
      <c r="U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1:69" s="15" customFormat="1" ht="9.75" customHeight="1">
      <c r="A37" s="45"/>
      <c r="B37" s="45">
        <v>2000</v>
      </c>
      <c r="C37" s="45"/>
      <c r="D37" s="45" t="s">
        <v>5</v>
      </c>
      <c r="E37" s="45"/>
      <c r="F37" s="45"/>
      <c r="G37" s="45"/>
      <c r="H37" s="45"/>
      <c r="I37" s="45"/>
      <c r="J37" s="45"/>
      <c r="K37" s="45"/>
      <c r="L37" s="47">
        <v>0</v>
      </c>
      <c r="M37" s="47">
        <v>0</v>
      </c>
      <c r="N37" s="47">
        <f>L37+M37</f>
        <v>0</v>
      </c>
      <c r="O37" s="47">
        <v>0</v>
      </c>
      <c r="P37" s="47">
        <v>0</v>
      </c>
      <c r="Q37" s="47">
        <v>0</v>
      </c>
      <c r="R37" s="47">
        <v>0</v>
      </c>
      <c r="S37" s="47">
        <f>N37-Q37</f>
        <v>0</v>
      </c>
      <c r="T37" s="48"/>
      <c r="U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 s="15" customFormat="1" ht="9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7"/>
      <c r="M38" s="47"/>
      <c r="N38" s="47"/>
      <c r="O38" s="47"/>
      <c r="P38" s="47"/>
      <c r="Q38" s="47"/>
      <c r="R38" s="47"/>
      <c r="S38" s="47"/>
      <c r="T38" s="48"/>
      <c r="U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1:69" s="15" customFormat="1" ht="13.5">
      <c r="A39" s="45"/>
      <c r="B39" s="45">
        <v>3000</v>
      </c>
      <c r="C39" s="45"/>
      <c r="D39" s="45" t="s">
        <v>6</v>
      </c>
      <c r="E39" s="45"/>
      <c r="F39" s="45"/>
      <c r="G39" s="45"/>
      <c r="H39" s="45"/>
      <c r="I39" s="45"/>
      <c r="J39" s="45"/>
      <c r="K39" s="45"/>
      <c r="L39" s="47">
        <v>0</v>
      </c>
      <c r="M39" s="47">
        <v>0</v>
      </c>
      <c r="N39" s="47">
        <f>L39+M39</f>
        <v>0</v>
      </c>
      <c r="O39" s="47">
        <v>0</v>
      </c>
      <c r="P39" s="47">
        <v>0</v>
      </c>
      <c r="Q39" s="47">
        <v>0</v>
      </c>
      <c r="R39" s="47">
        <v>0</v>
      </c>
      <c r="S39" s="47">
        <f>N39-Q39</f>
        <v>0</v>
      </c>
      <c r="T39" s="48"/>
      <c r="U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69" s="15" customFormat="1" ht="9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7"/>
      <c r="M40" s="47"/>
      <c r="N40" s="47"/>
      <c r="O40" s="47"/>
      <c r="P40" s="47"/>
      <c r="Q40" s="47"/>
      <c r="R40" s="47"/>
      <c r="S40" s="47"/>
      <c r="T40" s="48"/>
      <c r="U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1:69" s="15" customFormat="1" ht="13.5">
      <c r="A41" s="45"/>
      <c r="B41" s="45">
        <v>4000</v>
      </c>
      <c r="C41" s="45"/>
      <c r="D41" s="45" t="s">
        <v>32</v>
      </c>
      <c r="E41" s="45"/>
      <c r="F41" s="45"/>
      <c r="G41" s="45"/>
      <c r="H41" s="45"/>
      <c r="I41" s="45"/>
      <c r="J41" s="45"/>
      <c r="K41" s="45"/>
      <c r="L41" s="47">
        <v>0</v>
      </c>
      <c r="M41" s="47">
        <v>0</v>
      </c>
      <c r="N41" s="47">
        <f>L41+M41</f>
        <v>0</v>
      </c>
      <c r="O41" s="47">
        <v>0</v>
      </c>
      <c r="P41" s="47">
        <v>0</v>
      </c>
      <c r="Q41" s="47">
        <v>0</v>
      </c>
      <c r="R41" s="47">
        <v>0</v>
      </c>
      <c r="S41" s="47">
        <f>N41-Q41</f>
        <v>0</v>
      </c>
      <c r="T41" s="48"/>
      <c r="U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1:69" s="15" customFormat="1" ht="13.5">
      <c r="A42" s="45"/>
      <c r="B42" s="45"/>
      <c r="C42" s="45"/>
      <c r="D42" s="45" t="s">
        <v>33</v>
      </c>
      <c r="E42" s="45"/>
      <c r="F42" s="45"/>
      <c r="G42" s="45"/>
      <c r="H42" s="45"/>
      <c r="I42" s="45"/>
      <c r="J42" s="45"/>
      <c r="K42" s="45"/>
      <c r="L42" s="47"/>
      <c r="M42" s="47"/>
      <c r="N42" s="47"/>
      <c r="O42" s="47"/>
      <c r="P42" s="47"/>
      <c r="Q42" s="47"/>
      <c r="R42" s="47"/>
      <c r="S42" s="47"/>
      <c r="T42" s="48"/>
      <c r="U42" s="16"/>
      <c r="V42" s="24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1:69" s="15" customFormat="1" ht="9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7"/>
      <c r="M43" s="47"/>
      <c r="N43" s="47"/>
      <c r="O43" s="47"/>
      <c r="P43" s="47"/>
      <c r="Q43" s="47"/>
      <c r="R43" s="47"/>
      <c r="S43" s="47"/>
      <c r="T43" s="48"/>
      <c r="U43" s="16"/>
      <c r="V43" s="24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1:69" s="15" customFormat="1" ht="13.5">
      <c r="A44" s="45"/>
      <c r="B44" s="45">
        <v>5000</v>
      </c>
      <c r="C44" s="45"/>
      <c r="D44" s="45" t="s">
        <v>34</v>
      </c>
      <c r="E44" s="45"/>
      <c r="F44" s="45"/>
      <c r="G44" s="45"/>
      <c r="H44" s="45"/>
      <c r="I44" s="45"/>
      <c r="J44" s="45"/>
      <c r="K44" s="45"/>
      <c r="L44" s="47">
        <v>2260</v>
      </c>
      <c r="M44" s="47">
        <v>-46.2</v>
      </c>
      <c r="N44" s="47">
        <f>L44+M44</f>
        <v>2213.8</v>
      </c>
      <c r="O44" s="47">
        <v>1295.7</v>
      </c>
      <c r="P44" s="47">
        <v>1295.7</v>
      </c>
      <c r="Q44" s="47">
        <v>1295.7</v>
      </c>
      <c r="R44" s="47">
        <v>1295.7</v>
      </c>
      <c r="S44" s="47">
        <f>N44-Q44</f>
        <v>918.1000000000001</v>
      </c>
      <c r="T44" s="48"/>
      <c r="U44" s="16"/>
      <c r="V44" s="24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1:69" s="15" customFormat="1" ht="13.5">
      <c r="A45" s="45"/>
      <c r="B45" s="45"/>
      <c r="C45" s="45"/>
      <c r="D45" s="45" t="s">
        <v>35</v>
      </c>
      <c r="E45" s="45"/>
      <c r="F45" s="45"/>
      <c r="G45" s="45"/>
      <c r="H45" s="45"/>
      <c r="I45" s="45"/>
      <c r="J45" s="45"/>
      <c r="K45" s="45"/>
      <c r="L45" s="47"/>
      <c r="M45" s="47"/>
      <c r="N45" s="47"/>
      <c r="O45" s="47"/>
      <c r="P45" s="47"/>
      <c r="Q45" s="47"/>
      <c r="R45" s="47"/>
      <c r="S45" s="47"/>
      <c r="T45" s="48"/>
      <c r="U45" s="16"/>
      <c r="V45" s="24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69" s="15" customFormat="1" ht="9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7"/>
      <c r="M46" s="47"/>
      <c r="N46" s="47"/>
      <c r="O46" s="47"/>
      <c r="P46" s="47"/>
      <c r="Q46" s="47"/>
      <c r="R46" s="47"/>
      <c r="S46" s="47"/>
      <c r="T46" s="48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1:69" s="15" customFormat="1" ht="13.5">
      <c r="A47" s="45"/>
      <c r="B47" s="45">
        <v>6000</v>
      </c>
      <c r="C47" s="45"/>
      <c r="D47" s="45" t="s">
        <v>9</v>
      </c>
      <c r="E47" s="45"/>
      <c r="F47" s="45"/>
      <c r="G47" s="45"/>
      <c r="H47" s="45"/>
      <c r="I47" s="45"/>
      <c r="J47" s="45"/>
      <c r="K47" s="45"/>
      <c r="L47" s="47">
        <v>0</v>
      </c>
      <c r="M47" s="47">
        <v>0</v>
      </c>
      <c r="N47" s="47">
        <f>L47+M47</f>
        <v>0</v>
      </c>
      <c r="O47" s="47">
        <v>0</v>
      </c>
      <c r="P47" s="47">
        <v>0</v>
      </c>
      <c r="Q47" s="47">
        <v>0</v>
      </c>
      <c r="R47" s="47">
        <v>0</v>
      </c>
      <c r="S47" s="47">
        <f>N47-Q47</f>
        <v>0</v>
      </c>
      <c r="T47" s="48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69" s="15" customFormat="1" ht="9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7"/>
      <c r="M48" s="47"/>
      <c r="N48" s="47"/>
      <c r="O48" s="47"/>
      <c r="P48" s="47"/>
      <c r="Q48" s="47"/>
      <c r="R48" s="47"/>
      <c r="S48" s="47"/>
      <c r="T48" s="48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1:69" s="15" customFormat="1" ht="9.75" customHeight="1">
      <c r="A49" s="45"/>
      <c r="B49" s="45">
        <v>7000</v>
      </c>
      <c r="C49" s="45"/>
      <c r="D49" s="45" t="s">
        <v>36</v>
      </c>
      <c r="E49" s="45"/>
      <c r="F49" s="45"/>
      <c r="G49" s="45"/>
      <c r="H49" s="45"/>
      <c r="I49" s="45"/>
      <c r="J49" s="45"/>
      <c r="K49" s="45"/>
      <c r="L49" s="47">
        <v>244679</v>
      </c>
      <c r="M49" s="47">
        <v>958207</v>
      </c>
      <c r="N49" s="47">
        <f>L49+M49</f>
        <v>1202886</v>
      </c>
      <c r="O49" s="47">
        <v>1157976.1</v>
      </c>
      <c r="P49" s="47">
        <v>1157976.1</v>
      </c>
      <c r="Q49" s="47">
        <v>1157976.1</v>
      </c>
      <c r="R49" s="47">
        <v>157976.1</v>
      </c>
      <c r="S49" s="47">
        <f>N49-Q49</f>
        <v>44909.89999999991</v>
      </c>
      <c r="T49" s="48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69" s="15" customFormat="1" ht="13.5">
      <c r="A50" s="45"/>
      <c r="B50" s="45"/>
      <c r="C50" s="45"/>
      <c r="D50" s="45" t="s">
        <v>37</v>
      </c>
      <c r="E50" s="45"/>
      <c r="F50" s="45"/>
      <c r="G50" s="45"/>
      <c r="H50" s="45"/>
      <c r="I50" s="45"/>
      <c r="J50" s="45"/>
      <c r="K50" s="45"/>
      <c r="L50" s="47"/>
      <c r="M50" s="47"/>
      <c r="N50" s="47"/>
      <c r="O50" s="47"/>
      <c r="P50" s="47"/>
      <c r="Q50" s="47"/>
      <c r="R50" s="47"/>
      <c r="S50" s="47"/>
      <c r="T50" s="48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s="15" customFormat="1" ht="9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7"/>
      <c r="M51" s="47"/>
      <c r="N51" s="47"/>
      <c r="O51" s="47"/>
      <c r="P51" s="47"/>
      <c r="Q51" s="47"/>
      <c r="R51" s="47"/>
      <c r="S51" s="47"/>
      <c r="T51" s="48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1:69" s="15" customFormat="1" ht="9.75" customHeight="1">
      <c r="A52" s="45"/>
      <c r="B52" s="45">
        <v>8000</v>
      </c>
      <c r="C52" s="45"/>
      <c r="D52" s="45" t="s">
        <v>2</v>
      </c>
      <c r="E52" s="45"/>
      <c r="F52" s="45"/>
      <c r="G52" s="45"/>
      <c r="H52" s="45"/>
      <c r="I52" s="45"/>
      <c r="J52" s="45"/>
      <c r="K52" s="45"/>
      <c r="L52" s="47">
        <v>0</v>
      </c>
      <c r="M52" s="47">
        <v>0</v>
      </c>
      <c r="N52" s="47">
        <f>L52+M52</f>
        <v>0</v>
      </c>
      <c r="O52" s="47">
        <v>0</v>
      </c>
      <c r="P52" s="47">
        <v>0</v>
      </c>
      <c r="Q52" s="47">
        <v>0</v>
      </c>
      <c r="R52" s="47">
        <v>0</v>
      </c>
      <c r="S52" s="47">
        <f>N52-Q52</f>
        <v>0</v>
      </c>
      <c r="T52" s="48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1:69" s="15" customFormat="1" ht="9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7"/>
      <c r="M53" s="47"/>
      <c r="N53" s="47"/>
      <c r="O53" s="47"/>
      <c r="P53" s="47"/>
      <c r="Q53" s="47"/>
      <c r="R53" s="47"/>
      <c r="S53" s="47"/>
      <c r="T53" s="48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1:69" s="15" customFormat="1" ht="13.5">
      <c r="A54" s="45"/>
      <c r="B54" s="45">
        <v>9000</v>
      </c>
      <c r="C54" s="45"/>
      <c r="D54" s="45" t="s">
        <v>27</v>
      </c>
      <c r="E54" s="45"/>
      <c r="F54" s="45"/>
      <c r="G54" s="45"/>
      <c r="H54" s="45"/>
      <c r="I54" s="45"/>
      <c r="J54" s="45"/>
      <c r="K54" s="45"/>
      <c r="L54" s="47">
        <v>0</v>
      </c>
      <c r="M54" s="47">
        <v>0</v>
      </c>
      <c r="N54" s="47">
        <f>L54+M54</f>
        <v>0</v>
      </c>
      <c r="O54" s="47">
        <v>0</v>
      </c>
      <c r="P54" s="47">
        <v>0</v>
      </c>
      <c r="Q54" s="47">
        <v>0</v>
      </c>
      <c r="R54" s="47">
        <v>0</v>
      </c>
      <c r="S54" s="47">
        <f>N54-Q54</f>
        <v>0</v>
      </c>
      <c r="T54" s="48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69" s="15" customFormat="1" ht="14.25" thickBot="1">
      <c r="A55" s="45"/>
      <c r="B55" s="45"/>
      <c r="C55" s="45"/>
      <c r="D55" s="49"/>
      <c r="E55" s="49"/>
      <c r="F55" s="49"/>
      <c r="G55" s="49"/>
      <c r="H55" s="49"/>
      <c r="I55" s="49"/>
      <c r="J55" s="49"/>
      <c r="K55" s="49"/>
      <c r="L55" s="62"/>
      <c r="M55" s="62"/>
      <c r="N55" s="62"/>
      <c r="O55" s="62"/>
      <c r="P55" s="62"/>
      <c r="Q55" s="62"/>
      <c r="R55" s="62"/>
      <c r="S55" s="62"/>
      <c r="T55" s="48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1:69" s="15" customFormat="1" ht="14.25" thickTop="1">
      <c r="A56" s="45"/>
      <c r="B56" s="45"/>
      <c r="C56" s="45"/>
      <c r="D56" s="45"/>
      <c r="E56" s="45"/>
      <c r="F56" s="45"/>
      <c r="G56" s="45"/>
      <c r="H56" s="46" t="s">
        <v>28</v>
      </c>
      <c r="I56" s="34"/>
      <c r="J56" s="46"/>
      <c r="K56" s="46"/>
      <c r="L56" s="51">
        <f aca="true" t="shared" si="2" ref="L56:S56">L22+L33</f>
        <v>1453586.9000000001</v>
      </c>
      <c r="M56" s="51">
        <f t="shared" si="2"/>
        <v>1930261.1</v>
      </c>
      <c r="N56" s="51">
        <f t="shared" si="2"/>
        <v>3383848</v>
      </c>
      <c r="O56" s="51">
        <f t="shared" si="2"/>
        <v>3317865.5</v>
      </c>
      <c r="P56" s="51">
        <f t="shared" si="2"/>
        <v>3317865.5</v>
      </c>
      <c r="Q56" s="51">
        <f t="shared" si="2"/>
        <v>3317865.5</v>
      </c>
      <c r="R56" s="51">
        <f t="shared" si="2"/>
        <v>2317865.4999999995</v>
      </c>
      <c r="S56" s="51">
        <f t="shared" si="2"/>
        <v>65982.50000000009</v>
      </c>
      <c r="T56" s="48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1:69" s="15" customFormat="1" ht="9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1:69" s="15" customFormat="1" ht="9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52"/>
      <c r="M58" s="52"/>
      <c r="N58" s="52"/>
      <c r="O58" s="52"/>
      <c r="P58" s="52"/>
      <c r="Q58" s="52"/>
      <c r="R58" s="52"/>
      <c r="S58" s="52"/>
      <c r="T58" s="48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s="15" customFormat="1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31"/>
      <c r="L59" s="32"/>
      <c r="M59" s="32"/>
      <c r="N59" s="23"/>
      <c r="O59" s="32"/>
      <c r="P59" s="32"/>
      <c r="Q59" s="32"/>
      <c r="R59" s="32"/>
      <c r="S59" s="32"/>
      <c r="T59" s="33"/>
      <c r="U59" s="16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s="21" customFormat="1" ht="7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22"/>
      <c r="T60" s="22"/>
      <c r="U60" s="11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</row>
    <row r="61" spans="1:69" s="15" customFormat="1" ht="10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1:69" s="15" customFormat="1" ht="10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1:69" s="15" customFormat="1" ht="10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1:69" s="15" customFormat="1" ht="10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1:69" s="15" customFormat="1" ht="10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1:69" s="15" customFormat="1" ht="10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1:69" s="15" customFormat="1" ht="10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1:69" s="15" customFormat="1" ht="10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</row>
    <row r="69" spans="1:69" s="15" customFormat="1" ht="10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1:69" s="15" customFormat="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1:69" s="15" customFormat="1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69" s="15" customFormat="1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</row>
    <row r="73" spans="1:69" s="15" customFormat="1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</row>
    <row r="74" spans="1:69" s="15" customFormat="1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</row>
    <row r="75" spans="1:69" s="15" customFormat="1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</row>
    <row r="76" spans="1:69" s="15" customFormat="1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</row>
    <row r="77" spans="1:69" s="15" customFormat="1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</row>
    <row r="78" spans="1:69" s="15" customFormat="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</row>
    <row r="79" spans="1:69" s="15" customFormat="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</row>
    <row r="80" spans="1:69" s="15" customFormat="1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</row>
    <row r="81" spans="1:69" s="15" customFormat="1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</row>
    <row r="82" spans="1:69" s="15" customFormat="1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</row>
    <row r="83" spans="1:69" s="15" customFormat="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</row>
    <row r="84" spans="1:69" s="15" customFormat="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</row>
    <row r="85" spans="1:69" s="15" customFormat="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</row>
    <row r="86" spans="1:69" s="15" customFormat="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</row>
    <row r="87" spans="1:69" s="15" customFormat="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</row>
    <row r="88" spans="1:69" s="15" customFormat="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</row>
    <row r="89" spans="1:69" s="15" customFormat="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</row>
    <row r="90" spans="1:69" s="15" customFormat="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</row>
    <row r="91" spans="1:69" s="15" customFormat="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</row>
    <row r="92" spans="1:69" s="15" customFormat="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</row>
    <row r="93" spans="1:69" s="15" customFormat="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</row>
    <row r="94" spans="1:69" s="15" customFormat="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1:69" s="15" customFormat="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</row>
    <row r="96" spans="1:69" s="15" customFormat="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</row>
    <row r="97" spans="1:69" s="15" customFormat="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</row>
    <row r="98" spans="1:69" s="15" customFormat="1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</row>
    <row r="99" spans="1:69" s="15" customFormat="1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</row>
    <row r="100" spans="1:69" s="15" customFormat="1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</row>
    <row r="101" spans="1:69" s="15" customFormat="1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</row>
    <row r="102" spans="1:69" s="15" customFormat="1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</row>
    <row r="103" spans="1:69" s="15" customFormat="1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</row>
    <row r="104" spans="1:69" s="15" customFormat="1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69" s="15" customFormat="1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69" s="15" customFormat="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</row>
    <row r="107" spans="1:69" s="15" customFormat="1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</row>
    <row r="108" spans="1:69" s="15" customFormat="1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</row>
    <row r="109" spans="1:69" s="15" customFormat="1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</row>
    <row r="110" spans="1:69" s="15" customFormat="1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</row>
    <row r="111" spans="1:69" s="15" customFormat="1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</row>
    <row r="112" spans="1:69" s="15" customFormat="1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</row>
    <row r="113" spans="1:69" s="15" customFormat="1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</row>
    <row r="114" spans="1:69" s="15" customFormat="1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</row>
    <row r="115" spans="1:69" s="15" customFormat="1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</row>
    <row r="116" spans="1:69" s="15" customFormat="1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</row>
    <row r="117" spans="1:69" s="15" customFormat="1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</row>
    <row r="118" spans="1:69" s="15" customFormat="1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</row>
    <row r="119" spans="1:69" s="15" customFormat="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</row>
    <row r="120" spans="1:69" s="15" customFormat="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</row>
    <row r="121" spans="1:69" s="15" customFormat="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</row>
    <row r="122" spans="1:69" s="15" customFormat="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</row>
    <row r="123" spans="1:69" s="15" customFormat="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</row>
    <row r="124" spans="1:69" s="15" customFormat="1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</row>
    <row r="125" spans="1:69" s="15" customFormat="1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</row>
    <row r="126" spans="1:69" s="15" customFormat="1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</row>
    <row r="127" spans="1:69" s="15" customFormat="1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</row>
    <row r="128" spans="1:69" s="15" customFormat="1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</row>
    <row r="129" spans="1:69" s="15" customFormat="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</row>
    <row r="130" spans="1:69" s="15" customFormat="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</row>
    <row r="131" spans="1:69" s="15" customFormat="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</row>
    <row r="132" spans="1:69" s="15" customFormat="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</row>
    <row r="133" spans="1:69" s="15" customFormat="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</row>
    <row r="134" spans="1:69" s="15" customFormat="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</row>
    <row r="135" spans="1:69" s="15" customFormat="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</row>
    <row r="136" spans="1:69" s="15" customFormat="1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</row>
    <row r="137" spans="1:69" s="15" customFormat="1" ht="13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</row>
    <row r="138" spans="1:69" s="15" customFormat="1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</row>
    <row r="139" spans="1:69" s="15" customFormat="1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</row>
    <row r="140" spans="1:69" s="15" customFormat="1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</row>
    <row r="141" spans="1:69" s="15" customFormat="1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</row>
    <row r="142" spans="1:69" s="15" customFormat="1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</row>
    <row r="143" spans="1:69" s="15" customFormat="1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</row>
    <row r="144" spans="1:69" s="15" customFormat="1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</row>
    <row r="145" spans="1:69" s="15" customFormat="1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</row>
    <row r="146" spans="1:69" s="15" customFormat="1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</row>
    <row r="147" spans="1:69" s="15" customFormat="1" ht="13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</row>
    <row r="148" spans="1:69" s="15" customFormat="1" ht="13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</row>
    <row r="149" spans="1:69" s="15" customFormat="1" ht="13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</row>
    <row r="150" spans="1:69" s="15" customFormat="1" ht="13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</row>
    <row r="151" spans="1:69" s="15" customFormat="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</row>
    <row r="152" spans="1:69" s="15" customFormat="1" ht="13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</row>
    <row r="153" spans="1:69" s="15" customFormat="1" ht="13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</row>
    <row r="154" spans="1:69" s="15" customFormat="1" ht="13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</row>
    <row r="155" spans="1:69" s="15" customFormat="1" ht="13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</row>
    <row r="156" spans="1:69" s="15" customFormat="1" ht="13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</row>
    <row r="157" spans="1:69" s="15" customFormat="1" ht="13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</row>
    <row r="158" spans="1:69" s="15" customFormat="1" ht="13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</row>
    <row r="159" spans="1:69" s="15" customFormat="1" ht="13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</row>
    <row r="160" spans="1:69" s="15" customFormat="1" ht="13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</row>
    <row r="161" spans="1:69" s="15" customFormat="1" ht="13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</row>
    <row r="162" spans="1:69" s="15" customFormat="1" ht="13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</row>
    <row r="163" spans="1:69" s="15" customFormat="1" ht="13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</row>
    <row r="164" spans="1:69" s="15" customFormat="1" ht="13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</row>
    <row r="165" spans="1:69" s="15" customFormat="1" ht="13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</row>
    <row r="166" spans="1:69" s="15" customFormat="1" ht="13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</row>
    <row r="167" spans="1:69" s="15" customFormat="1" ht="13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</row>
    <row r="168" spans="1:69" s="15" customFormat="1" ht="13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</row>
    <row r="169" spans="1:69" s="15" customFormat="1" ht="13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</row>
    <row r="170" spans="1:69" s="15" customFormat="1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</row>
    <row r="171" spans="1:69" s="15" customFormat="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</row>
    <row r="172" spans="1:69" s="15" customFormat="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</row>
    <row r="173" spans="1:69" s="15" customFormat="1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</row>
    <row r="174" spans="1:69" s="15" customFormat="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</row>
    <row r="175" spans="1:69" s="15" customFormat="1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</row>
    <row r="176" spans="1:69" s="15" customFormat="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</row>
    <row r="177" spans="1:69" s="15" customFormat="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</row>
    <row r="178" spans="1:69" s="15" customFormat="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</row>
    <row r="179" spans="1:69" s="15" customFormat="1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</row>
    <row r="180" spans="1:69" s="15" customFormat="1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</row>
    <row r="181" spans="1:69" s="15" customFormat="1" ht="13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</row>
    <row r="182" spans="1:69" s="15" customFormat="1" ht="13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</row>
    <row r="183" spans="1:69" s="15" customFormat="1" ht="13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</row>
    <row r="184" spans="1:69" s="15" customFormat="1" ht="13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</row>
    <row r="185" spans="1:69" s="15" customFormat="1" ht="13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</row>
    <row r="186" spans="1:69" s="15" customFormat="1" ht="13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</row>
    <row r="187" spans="1:69" s="15" customFormat="1" ht="13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</row>
    <row r="188" spans="1:69" s="15" customFormat="1" ht="13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</row>
    <row r="189" spans="1:69" s="15" customFormat="1" ht="13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</row>
    <row r="190" spans="1:69" s="15" customFormat="1" ht="13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</row>
    <row r="191" spans="1:69" s="15" customFormat="1" ht="13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</row>
    <row r="192" spans="1:69" s="15" customFormat="1" ht="13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</row>
    <row r="193" spans="1:69" s="15" customFormat="1" ht="13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</row>
    <row r="194" spans="1:69" s="15" customFormat="1" ht="13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</row>
    <row r="195" spans="1:69" s="15" customFormat="1" ht="13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</row>
    <row r="196" spans="1:69" s="15" customFormat="1" ht="13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</row>
    <row r="197" spans="1:69" s="15" customFormat="1" ht="13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</row>
    <row r="198" spans="1:69" s="15" customFormat="1" ht="13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</row>
    <row r="199" spans="1:69" s="15" customFormat="1" ht="13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</row>
    <row r="200" spans="1:69" s="15" customFormat="1" ht="13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</row>
    <row r="201" spans="1:69" s="15" customFormat="1" ht="13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</row>
    <row r="202" spans="1:69" s="15" customFormat="1" ht="13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</row>
    <row r="203" spans="1:69" s="15" customFormat="1" ht="13.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</row>
    <row r="204" spans="1:69" s="15" customFormat="1" ht="13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</row>
    <row r="205" spans="1:69" s="15" customFormat="1" ht="13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</row>
    <row r="206" spans="1:69" s="15" customFormat="1" ht="13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</row>
    <row r="207" spans="1:69" s="15" customFormat="1" ht="13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</row>
    <row r="208" spans="1:69" s="15" customFormat="1" ht="13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</row>
    <row r="209" spans="1:69" s="15" customFormat="1" ht="13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</row>
    <row r="210" spans="1:69" s="15" customFormat="1" ht="13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</row>
    <row r="211" spans="1:69" s="15" customFormat="1" ht="13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</row>
    <row r="212" spans="1:69" s="15" customFormat="1" ht="13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</row>
    <row r="213" spans="1:69" s="15" customFormat="1" ht="13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</row>
    <row r="214" spans="1:69" s="15" customFormat="1" ht="13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</row>
    <row r="215" spans="1:69" s="15" customFormat="1" ht="13.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</row>
    <row r="216" spans="1:69" s="15" customFormat="1" ht="13.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</row>
    <row r="217" spans="1:69" s="15" customFormat="1" ht="13.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</row>
    <row r="218" spans="1:69" s="15" customFormat="1" ht="13.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</row>
    <row r="219" spans="1:69" s="15" customFormat="1" ht="13.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</row>
    <row r="220" spans="1:69" s="15" customFormat="1" ht="13.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</row>
    <row r="221" spans="1:69" s="15" customFormat="1" ht="13.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</row>
    <row r="222" spans="1:69" s="15" customFormat="1" ht="13.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</row>
    <row r="223" spans="1:69" s="15" customFormat="1" ht="13.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</row>
    <row r="224" spans="1:69" s="15" customFormat="1" ht="13.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</row>
    <row r="225" spans="1:69" s="15" customFormat="1" ht="13.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</row>
    <row r="226" spans="1:69" s="15" customFormat="1" ht="13.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</row>
    <row r="227" spans="1:69" s="15" customFormat="1" ht="13.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</row>
    <row r="228" spans="1:69" s="15" customFormat="1" ht="13.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</row>
    <row r="229" spans="1:69" s="15" customFormat="1" ht="13.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</row>
    <row r="230" spans="1:69" s="15" customFormat="1" ht="13.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</row>
    <row r="231" spans="1:69" s="15" customFormat="1" ht="13.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</row>
    <row r="232" spans="1:69" s="15" customFormat="1" ht="13.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</row>
    <row r="233" spans="1:69" s="15" customFormat="1" ht="13.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</row>
    <row r="234" spans="1:69" s="15" customFormat="1" ht="13.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</row>
    <row r="235" spans="1:69" s="15" customFormat="1" ht="13.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</row>
    <row r="236" spans="1:69" s="15" customFormat="1" ht="13.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</row>
    <row r="237" spans="1:69" s="15" customFormat="1" ht="13.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</row>
    <row r="238" spans="1:69" s="15" customFormat="1" ht="13.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</row>
    <row r="239" spans="1:69" s="15" customFormat="1" ht="13.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</row>
    <row r="240" spans="1:69" s="15" customFormat="1" ht="13.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</row>
    <row r="241" spans="1:69" s="15" customFormat="1" ht="13.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</row>
    <row r="242" spans="1:69" s="15" customFormat="1" ht="13.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</row>
    <row r="243" spans="1:69" s="15" customFormat="1" ht="13.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</row>
    <row r="244" spans="1:69" s="15" customFormat="1" ht="13.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</row>
    <row r="245" spans="1:69" s="15" customFormat="1" ht="13.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</row>
    <row r="246" spans="1:69" s="15" customFormat="1" ht="13.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</row>
    <row r="247" spans="1:69" s="15" customFormat="1" ht="13.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</row>
    <row r="248" spans="1:69" s="15" customFormat="1" ht="13.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</row>
    <row r="249" spans="1:69" s="15" customFormat="1" ht="13.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</row>
    <row r="250" spans="1:69" s="15" customFormat="1" ht="13.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</row>
    <row r="251" spans="1:69" s="15" customFormat="1" ht="13.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</row>
    <row r="252" spans="1:69" s="15" customFormat="1" ht="13.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</row>
    <row r="253" spans="1:69" s="15" customFormat="1" ht="13.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</row>
    <row r="254" spans="1:69" s="15" customFormat="1" ht="13.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</row>
    <row r="255" spans="1:69" s="15" customFormat="1" ht="13.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</row>
    <row r="256" spans="1:69" s="15" customFormat="1" ht="13.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</row>
    <row r="257" spans="1:69" s="15" customFormat="1" ht="13.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</row>
    <row r="258" spans="1:69" s="15" customFormat="1" ht="13.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</row>
    <row r="259" spans="1:69" s="15" customFormat="1" ht="13.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</row>
    <row r="260" spans="1:69" s="15" customFormat="1" ht="13.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</row>
    <row r="261" spans="1:69" s="15" customFormat="1" ht="13.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</row>
    <row r="262" spans="1:69" s="15" customFormat="1" ht="13.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</row>
    <row r="263" spans="1:69" s="15" customFormat="1" ht="13.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</row>
    <row r="264" spans="1:69" s="15" customFormat="1" ht="13.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</row>
    <row r="265" spans="1:69" s="15" customFormat="1" ht="13.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</row>
    <row r="266" spans="1:69" s="15" customFormat="1" ht="13.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</row>
    <row r="267" spans="1:69" s="15" customFormat="1" ht="13.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</row>
    <row r="268" spans="1:69" s="15" customFormat="1" ht="13.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</row>
    <row r="269" spans="1:69" s="15" customFormat="1" ht="13.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</row>
    <row r="270" spans="1:69" s="15" customFormat="1" ht="13.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</row>
    <row r="271" spans="1:69" s="15" customFormat="1" ht="13.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</row>
    <row r="272" spans="1:69" s="15" customFormat="1" ht="13.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</row>
    <row r="273" spans="1:69" s="15" customFormat="1" ht="13.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</row>
    <row r="274" spans="1:69" s="15" customFormat="1" ht="13.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</row>
    <row r="275" spans="1:69" s="15" customFormat="1" ht="13.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</row>
    <row r="276" spans="1:69" s="15" customFormat="1" ht="13.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</row>
    <row r="277" spans="1:69" s="15" customFormat="1" ht="13.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</row>
    <row r="278" spans="1:69" s="15" customFormat="1" ht="13.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</row>
    <row r="279" spans="1:69" s="15" customFormat="1" ht="13.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</row>
    <row r="280" spans="1:69" s="15" customFormat="1" ht="13.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</row>
    <row r="281" spans="1:69" s="15" customFormat="1" ht="13.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</row>
    <row r="282" spans="1:69" s="15" customFormat="1" ht="13.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</row>
    <row r="283" spans="1:69" s="15" customFormat="1" ht="13.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</row>
    <row r="284" spans="1:69" s="15" customFormat="1" ht="13.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</row>
    <row r="285" spans="1:69" s="15" customFormat="1" ht="13.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</row>
    <row r="286" spans="1:69" s="15" customFormat="1" ht="13.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</row>
    <row r="287" spans="1:69" s="15" customFormat="1" ht="13.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</row>
    <row r="288" spans="1:69" s="15" customFormat="1" ht="13.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</row>
    <row r="289" spans="1:69" s="15" customFormat="1" ht="13.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</row>
    <row r="290" spans="1:69" s="15" customFormat="1" ht="13.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</row>
    <row r="291" spans="1:69" s="15" customFormat="1" ht="13.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</row>
    <row r="292" spans="1:69" s="15" customFormat="1" ht="13.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</row>
    <row r="293" spans="1:69" s="15" customFormat="1" ht="13.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</row>
    <row r="294" spans="1:69" s="15" customFormat="1" ht="13.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</row>
    <row r="295" spans="1:69" s="15" customFormat="1" ht="13.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</row>
    <row r="296" spans="1:69" s="15" customFormat="1" ht="13.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</row>
    <row r="297" spans="1:69" s="15" customFormat="1" ht="13.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</row>
    <row r="298" spans="1:69" s="15" customFormat="1" ht="13.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</row>
    <row r="299" spans="1:69" s="15" customFormat="1" ht="13.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</row>
    <row r="300" spans="1:69" s="15" customFormat="1" ht="13.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</row>
    <row r="301" spans="1:69" s="15" customFormat="1" ht="13.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</row>
    <row r="302" spans="1:69" s="15" customFormat="1" ht="13.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</row>
    <row r="303" spans="1:69" s="15" customFormat="1" ht="13.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</row>
    <row r="304" spans="1:69" s="15" customFormat="1" ht="13.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</row>
    <row r="305" spans="1:69" s="15" customFormat="1" ht="13.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</row>
    <row r="306" spans="1:69" s="15" customFormat="1" ht="13.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</row>
    <row r="307" spans="1:69" s="15" customFormat="1" ht="13.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</row>
    <row r="308" spans="1:69" s="15" customFormat="1" ht="13.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</row>
    <row r="309" spans="1:69" s="15" customFormat="1" ht="13.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</row>
    <row r="310" spans="1:69" s="15" customFormat="1" ht="13.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</row>
    <row r="311" spans="1:69" s="15" customFormat="1" ht="13.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</row>
    <row r="312" spans="1:69" s="15" customFormat="1" ht="13.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</row>
    <row r="313" spans="1:69" s="15" customFormat="1" ht="13.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</row>
    <row r="314" spans="1:69" s="15" customFormat="1" ht="13.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</row>
    <row r="315" spans="1:69" s="15" customFormat="1" ht="13.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</row>
    <row r="316" spans="1:69" s="15" customFormat="1" ht="13.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</row>
    <row r="317" spans="1:69" s="15" customFormat="1" ht="13.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</row>
    <row r="318" spans="1:69" s="15" customFormat="1" ht="13.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</row>
    <row r="319" spans="1:69" s="15" customFormat="1" ht="13.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</row>
    <row r="320" spans="1:69" s="15" customFormat="1" ht="13.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</row>
    <row r="321" spans="1:69" s="15" customFormat="1" ht="13.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</row>
    <row r="322" spans="1:69" s="15" customFormat="1" ht="13.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</row>
    <row r="323" spans="1:69" s="15" customFormat="1" ht="13.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</row>
    <row r="324" spans="1:69" s="15" customFormat="1" ht="13.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</row>
    <row r="325" spans="1:69" s="15" customFormat="1" ht="13.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</row>
    <row r="326" spans="1:69" s="15" customFormat="1" ht="13.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</row>
    <row r="327" spans="1:69" s="15" customFormat="1" ht="13.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</row>
    <row r="328" spans="1:69" s="15" customFormat="1" ht="13.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</row>
    <row r="329" spans="1:69" s="15" customFormat="1" ht="13.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</row>
    <row r="330" spans="1:69" s="15" customFormat="1" ht="13.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</row>
    <row r="331" spans="1:69" s="15" customFormat="1" ht="13.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</row>
    <row r="332" spans="1:69" s="15" customFormat="1" ht="13.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</row>
    <row r="333" spans="1:69" s="15" customFormat="1" ht="13.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</row>
    <row r="334" spans="1:69" s="15" customFormat="1" ht="13.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</row>
    <row r="335" spans="1:69" s="15" customFormat="1" ht="13.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</row>
    <row r="336" spans="1:69" s="15" customFormat="1" ht="13.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</row>
    <row r="337" spans="1:69" s="15" customFormat="1" ht="13.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</row>
    <row r="338" spans="1:69" s="15" customFormat="1" ht="13.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</row>
    <row r="339" spans="1:69" s="15" customFormat="1" ht="13.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</row>
    <row r="340" spans="1:69" s="15" customFormat="1" ht="13.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</row>
    <row r="341" spans="1:69" s="15" customFormat="1" ht="13.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</row>
    <row r="342" spans="1:69" s="15" customFormat="1" ht="13.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</row>
    <row r="343" spans="1:69" s="15" customFormat="1" ht="13.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</row>
    <row r="344" spans="1:69" s="15" customFormat="1" ht="13.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</row>
    <row r="345" spans="1:69" s="15" customFormat="1" ht="13.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</row>
    <row r="346" spans="1:69" s="15" customFormat="1" ht="13.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</row>
    <row r="347" spans="1:69" s="15" customFormat="1" ht="13.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</row>
    <row r="348" spans="1:69" s="15" customFormat="1" ht="13.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</row>
    <row r="349" spans="1:69" s="15" customFormat="1" ht="13.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</row>
    <row r="350" spans="1:69" s="15" customFormat="1" ht="13.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</row>
    <row r="351" spans="1:69" s="15" customFormat="1" ht="13.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</row>
    <row r="352" spans="1:69" s="15" customFormat="1" ht="13.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</row>
    <row r="353" spans="1:69" s="15" customFormat="1" ht="13.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</row>
    <row r="354" spans="1:69" s="15" customFormat="1" ht="13.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</row>
    <row r="355" spans="1:69" s="15" customFormat="1" ht="13.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</row>
    <row r="356" spans="1:69" s="15" customFormat="1" ht="13.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</row>
    <row r="357" spans="1:69" s="15" customFormat="1" ht="13.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</row>
    <row r="358" spans="1:69" s="15" customFormat="1" ht="13.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</row>
    <row r="359" spans="1:69" s="15" customFormat="1" ht="13.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</row>
    <row r="360" spans="1:69" s="15" customFormat="1" ht="13.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</row>
    <row r="361" spans="1:69" s="15" customFormat="1" ht="13.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</row>
    <row r="362" spans="1:69" s="15" customFormat="1" ht="13.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</row>
    <row r="363" spans="1:69" s="15" customFormat="1" ht="13.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</row>
    <row r="364" spans="1:69" s="15" customFormat="1" ht="13.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</row>
    <row r="365" spans="1:69" s="15" customFormat="1" ht="13.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</row>
    <row r="366" spans="1:69" s="15" customFormat="1" ht="13.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</row>
    <row r="367" spans="1:69" s="15" customFormat="1" ht="13.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</row>
    <row r="368" spans="1:69" s="15" customFormat="1" ht="13.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</row>
    <row r="369" spans="1:69" s="15" customFormat="1" ht="13.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</row>
    <row r="370" spans="1:69" s="15" customFormat="1" ht="13.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</row>
    <row r="371" spans="1:69" s="15" customFormat="1" ht="13.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</row>
    <row r="372" spans="1:69" s="15" customFormat="1" ht="13.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</row>
    <row r="373" spans="1:69" s="15" customFormat="1" ht="13.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</row>
    <row r="374" spans="1:69" s="15" customFormat="1" ht="13.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</row>
    <row r="375" spans="1:69" s="15" customFormat="1" ht="13.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</row>
    <row r="376" spans="1:69" s="15" customFormat="1" ht="13.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</row>
    <row r="377" spans="1:69" s="15" customFormat="1" ht="13.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</row>
    <row r="378" spans="1:69" s="15" customFormat="1" ht="13.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</row>
    <row r="379" spans="1:69" s="15" customFormat="1" ht="13.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</row>
    <row r="380" spans="1:69" s="15" customFormat="1" ht="13.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</row>
    <row r="381" spans="1:69" s="15" customFormat="1" ht="13.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</row>
    <row r="382" spans="1:69" s="15" customFormat="1" ht="13.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</row>
    <row r="383" spans="1:69" s="15" customFormat="1" ht="13.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</row>
    <row r="384" spans="1:69" s="15" customFormat="1" ht="13.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</row>
    <row r="385" spans="1:69" s="15" customFormat="1" ht="13.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</row>
    <row r="386" spans="1:69" s="15" customFormat="1" ht="13.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</row>
    <row r="387" spans="1:69" s="15" customFormat="1" ht="13.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</row>
    <row r="388" spans="1:69" s="15" customFormat="1" ht="13.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</row>
    <row r="389" spans="1:69" s="15" customFormat="1" ht="13.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</row>
    <row r="390" spans="1:69" s="15" customFormat="1" ht="13.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</row>
    <row r="391" spans="1:69" s="15" customFormat="1" ht="13.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</row>
    <row r="392" spans="1:69" s="15" customFormat="1" ht="13.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</row>
    <row r="393" spans="1:69" s="15" customFormat="1" ht="13.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</row>
    <row r="394" spans="1:69" s="15" customFormat="1" ht="13.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</row>
    <row r="395" spans="1:69" s="15" customFormat="1" ht="13.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</row>
    <row r="396" spans="1:69" s="15" customFormat="1" ht="13.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</row>
    <row r="397" spans="1:69" s="15" customFormat="1" ht="13.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</row>
    <row r="398" spans="1:69" s="15" customFormat="1" ht="13.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</row>
    <row r="399" spans="1:69" s="15" customFormat="1" ht="13.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</row>
    <row r="400" spans="1:69" s="15" customFormat="1" ht="13.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</row>
    <row r="401" spans="1:69" s="15" customFormat="1" ht="13.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</row>
    <row r="402" spans="1:69" s="15" customFormat="1" ht="13.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</row>
    <row r="403" spans="1:69" s="15" customFormat="1" ht="13.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</row>
    <row r="404" spans="1:69" s="15" customFormat="1" ht="13.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</row>
    <row r="405" spans="1:69" s="15" customFormat="1" ht="13.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</row>
    <row r="406" spans="1:69" s="15" customFormat="1" ht="13.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</row>
    <row r="407" spans="1:69" s="15" customFormat="1" ht="13.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</row>
    <row r="408" spans="1:69" s="15" customFormat="1" ht="13.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</row>
    <row r="409" spans="1:69" s="15" customFormat="1" ht="13.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</row>
    <row r="410" spans="1:69" s="15" customFormat="1" ht="13.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</row>
    <row r="411" spans="1:69" s="15" customFormat="1" ht="13.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</row>
    <row r="412" spans="1:69" s="15" customFormat="1" ht="13.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</row>
    <row r="413" spans="1:69" s="15" customFormat="1" ht="13.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</row>
    <row r="414" spans="1:69" s="15" customFormat="1" ht="13.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</row>
    <row r="415" spans="1:69" s="15" customFormat="1" ht="13.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</row>
    <row r="416" spans="1:69" s="15" customFormat="1" ht="13.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</row>
    <row r="417" spans="1:69" s="15" customFormat="1" ht="13.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</row>
    <row r="418" spans="1:69" s="15" customFormat="1" ht="13.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</row>
    <row r="419" spans="1:69" s="15" customFormat="1" ht="13.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</row>
    <row r="420" spans="1:69" s="15" customFormat="1" ht="13.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</row>
    <row r="421" spans="1:69" s="15" customFormat="1" ht="13.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</row>
    <row r="422" spans="1:69" s="15" customFormat="1" ht="13.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</row>
    <row r="423" spans="1:69" s="15" customFormat="1" ht="13.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</row>
    <row r="424" spans="1:69" s="15" customFormat="1" ht="13.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</row>
    <row r="425" spans="1:69" s="15" customFormat="1" ht="13.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</row>
    <row r="426" spans="1:69" s="15" customFormat="1" ht="13.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</row>
    <row r="427" spans="1:69" s="15" customFormat="1" ht="13.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</row>
    <row r="428" spans="1:69" s="15" customFormat="1" ht="13.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</row>
    <row r="429" spans="1:69" s="15" customFormat="1" ht="13.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</row>
    <row r="430" spans="1:69" s="15" customFormat="1" ht="13.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</row>
    <row r="431" spans="1:69" s="15" customFormat="1" ht="13.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</row>
    <row r="432" spans="1:69" s="15" customFormat="1" ht="13.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</row>
    <row r="433" spans="1:69" s="15" customFormat="1" ht="13.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</row>
    <row r="434" spans="1:69" s="15" customFormat="1" ht="13.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</row>
    <row r="435" spans="1:69" s="15" customFormat="1" ht="13.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</row>
  </sheetData>
  <sheetProtection/>
  <mergeCells count="5">
    <mergeCell ref="A14:S14"/>
    <mergeCell ref="A15:S15"/>
    <mergeCell ref="A16:S16"/>
    <mergeCell ref="A57:T57"/>
    <mergeCell ref="A19:K19"/>
  </mergeCells>
  <printOptions/>
  <pageMargins left="0.25" right="0.25" top="0.75" bottom="0.75" header="0.3" footer="0.3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SFINANZAS</dc:creator>
  <cp:keywords/>
  <dc:description/>
  <cp:lastModifiedBy>Verenice Gonzalez Bonilla</cp:lastModifiedBy>
  <cp:lastPrinted>2015-06-09T17:15:16Z</cp:lastPrinted>
  <dcterms:created xsi:type="dcterms:W3CDTF">2013-01-16T23:17:51Z</dcterms:created>
  <dcterms:modified xsi:type="dcterms:W3CDTF">2015-06-09T18:16:09Z</dcterms:modified>
  <cp:category/>
  <cp:version/>
  <cp:contentType/>
  <cp:contentStatus/>
</cp:coreProperties>
</file>