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8520" windowHeight="9900" tabRatio="725" activeTab="0"/>
  </bookViews>
  <sheets>
    <sheet name="4 TRIM-2014 DEFINITIVO" sheetId="1" r:id="rId1"/>
  </sheets>
  <definedNames>
    <definedName name="_xlnm.Print_Area" localSheetId="0">'4 TRIM-2014 DEFINITIVO'!$A$1:$J$70</definedName>
  </definedNames>
  <calcPr fullCalcOnLoad="1"/>
</workbook>
</file>

<file path=xl/sharedStrings.xml><?xml version="1.0" encoding="utf-8"?>
<sst xmlns="http://schemas.openxmlformats.org/spreadsheetml/2006/main" count="50" uniqueCount="43">
  <si>
    <t>ESTADOS FINANCIEROS DEL SECTOR PARAESTATAL</t>
  </si>
  <si>
    <t>(CIFRAS EN MILES DE PESOS)</t>
  </si>
  <si>
    <t/>
  </si>
  <si>
    <t>INGRESOS</t>
  </si>
  <si>
    <t>AMPLIACIONES Y</t>
  </si>
  <si>
    <t xml:space="preserve">% DE AVANCE DE </t>
  </si>
  <si>
    <t>ESTIMADOS</t>
  </si>
  <si>
    <t>REDUCCIONES</t>
  </si>
  <si>
    <t>MODIFICADO</t>
  </si>
  <si>
    <t>DEVENGADO</t>
  </si>
  <si>
    <t>RECAUDADO</t>
  </si>
  <si>
    <t>LA RECAUDACIÓN</t>
  </si>
  <si>
    <t>EXCEDENTES</t>
  </si>
  <si>
    <t>(1)</t>
  </si>
  <si>
    <t>(2)</t>
  </si>
  <si>
    <t>(3=1+2)</t>
  </si>
  <si>
    <t>(4)</t>
  </si>
  <si>
    <t>(5)</t>
  </si>
  <si>
    <t>(6)</t>
  </si>
  <si>
    <t>INGRESOS POR VENTA DE BIENES Y SERVICIOS</t>
  </si>
  <si>
    <t>SUBSIDIOS Y SUBVENCIONES</t>
  </si>
  <si>
    <t>TRANSFERENCIAS INTERNAS Y ASIGNACIONES AL SECTOR</t>
  </si>
  <si>
    <t>PUBLICO</t>
  </si>
  <si>
    <t>TRANSFERENCIAS AL RESTO DEL SECTOR PUBLICO</t>
  </si>
  <si>
    <t>APORTACIONES</t>
  </si>
  <si>
    <t>12 PD PP CAJA DE PREVISIÓN DE LA POLICÍA PREVENTIVA DEL DISTRITO FEDERAL</t>
  </si>
  <si>
    <t>(5-1)</t>
  </si>
  <si>
    <t>PARTICIPACIONES Y APORTACIONES</t>
  </si>
  <si>
    <t xml:space="preserve">PARTICIPACIONES </t>
  </si>
  <si>
    <t>AYUDAS</t>
  </si>
  <si>
    <t>TRANSFERENCIAS, ASIGNACIONES, SUBSIDIOS Y OTRAS</t>
  </si>
  <si>
    <t>INGRESOS POR VENTAS DE BIENES Y SERVICIOS</t>
  </si>
  <si>
    <t xml:space="preserve"> DE ORGANISMOS DESCENTRALIZADOS</t>
  </si>
  <si>
    <t xml:space="preserve">INGRESOS DE OPERACIÓN DE ENTIDADES </t>
  </si>
  <si>
    <t>PARAESTATALES EMPRESARIALES</t>
  </si>
  <si>
    <t xml:space="preserve">INGRESOS POR VENTAS DE BIENES Y SERVICIOS </t>
  </si>
  <si>
    <t>PRODUCIDOS EN ESTABLECIMIENTOS DEL GOBIERNO CENTRAL</t>
  </si>
  <si>
    <t>ESTADO ANALÍTICO DE INGRESOS POR RUBRO Y TIPO ENERO-DICIEMBRE 2014 (DEFINITIVO)</t>
  </si>
  <si>
    <t>CUOTAS Y APORTACIONES DE SEGURIDAD SOCIAL</t>
  </si>
  <si>
    <t>APORTACIONES PARA EL FONDO DE VIVIENDA</t>
  </si>
  <si>
    <t>OTRAS CUOTAS Y APORTACIONES PARA LA SEGURIDAD SOCIAL</t>
  </si>
  <si>
    <t>TOTAL DE INGRESO</t>
  </si>
  <si>
    <t>R U B R O  Y  T I P 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</si>
</sst>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[$€];[Red]\-#,##0[$€]"/>
    <numFmt numFmtId="165" formatCode="dd/mm/yy;@"/>
    <numFmt numFmtId="166" formatCode="#,##0.0_);[Black]\(#,##0.0\)"/>
    <numFmt numFmtId="167" formatCode="#,##0.0000_);[Black]\(#,##0.0000\)"/>
    <numFmt numFmtId="168" formatCode="0.0%"/>
    <numFmt numFmtId="169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Palatino Linotype"/>
      <family val="1"/>
    </font>
    <font>
      <sz val="7"/>
      <name val="Palatino Linotype"/>
      <family val="1"/>
    </font>
    <font>
      <sz val="6"/>
      <name val="Palatino Linotype"/>
      <family val="1"/>
    </font>
    <font>
      <sz val="10"/>
      <name val="Palatino Linotype"/>
      <family val="1"/>
    </font>
    <font>
      <sz val="7"/>
      <name val="Gotham Rounded Book"/>
      <family val="3"/>
    </font>
    <font>
      <b/>
      <sz val="7"/>
      <name val="Gotham Rounded Book"/>
      <family val="3"/>
    </font>
    <font>
      <sz val="6"/>
      <name val="Gotham Rounded Book"/>
      <family val="3"/>
    </font>
    <font>
      <sz val="8"/>
      <name val="Gotham Rounded Book"/>
      <family val="3"/>
    </font>
    <font>
      <sz val="10"/>
      <name val="Gotham Rounded Book"/>
      <family val="3"/>
    </font>
    <font>
      <b/>
      <sz val="7"/>
      <name val="Palatino Linotype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8D62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4" fontId="3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7" fillId="0" borderId="0" xfId="52" applyFont="1" applyAlignment="1">
      <alignment vertical="center"/>
      <protection/>
    </xf>
    <xf numFmtId="0" fontId="6" fillId="0" borderId="0" xfId="52" applyFont="1" applyFill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vertical="center"/>
      <protection/>
    </xf>
    <xf numFmtId="0" fontId="8" fillId="0" borderId="0" xfId="52" applyFont="1" applyAlignment="1">
      <alignment vertical="center"/>
      <protection/>
    </xf>
    <xf numFmtId="0" fontId="10" fillId="0" borderId="0" xfId="52" applyFont="1" applyAlignment="1">
      <alignment vertical="center"/>
      <protection/>
    </xf>
    <xf numFmtId="0" fontId="8" fillId="0" borderId="0" xfId="52" applyFont="1" applyFill="1" applyBorder="1" applyAlignment="1">
      <alignment vertical="center"/>
      <protection/>
    </xf>
    <xf numFmtId="0" fontId="11" fillId="0" borderId="0" xfId="52" applyFont="1" applyAlignment="1">
      <alignment vertical="center"/>
      <protection/>
    </xf>
    <xf numFmtId="0" fontId="10" fillId="0" borderId="0" xfId="52" applyFont="1" applyBorder="1" applyAlignment="1">
      <alignment vertical="center"/>
      <protection/>
    </xf>
    <xf numFmtId="0" fontId="11" fillId="0" borderId="0" xfId="52" applyFont="1" applyAlignment="1">
      <alignment horizontal="centerContinuous" vertical="center"/>
      <protection/>
    </xf>
    <xf numFmtId="0" fontId="8" fillId="0" borderId="0" xfId="52" applyFont="1" applyFill="1" applyAlignment="1">
      <alignment vertical="center"/>
      <protection/>
    </xf>
    <xf numFmtId="0" fontId="12" fillId="0" borderId="0" xfId="52" applyFont="1" applyBorder="1" applyAlignment="1">
      <alignment vertical="center"/>
      <protection/>
    </xf>
    <xf numFmtId="0" fontId="12" fillId="0" borderId="0" xfId="52" applyFont="1" applyAlignment="1">
      <alignment vertical="center"/>
      <protection/>
    </xf>
    <xf numFmtId="166" fontId="10" fillId="0" borderId="0" xfId="52" applyNumberFormat="1" applyFont="1" applyAlignment="1">
      <alignment vertical="center"/>
      <protection/>
    </xf>
    <xf numFmtId="0" fontId="10" fillId="33" borderId="0" xfId="52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52" applyFont="1" applyFill="1" applyBorder="1" applyAlignment="1">
      <alignment vertical="center"/>
      <protection/>
    </xf>
    <xf numFmtId="0" fontId="2" fillId="0" borderId="0" xfId="52" applyFont="1" applyAlignment="1">
      <alignment vertical="center"/>
      <protection/>
    </xf>
    <xf numFmtId="0" fontId="2" fillId="34" borderId="0" xfId="52" applyFont="1" applyFill="1" applyAlignment="1">
      <alignment horizontal="centerContinuous" vertical="center"/>
      <protection/>
    </xf>
    <xf numFmtId="0" fontId="14" fillId="34" borderId="0" xfId="52" applyFont="1" applyFill="1" applyAlignment="1">
      <alignment horizontal="centerContinuous" vertical="center"/>
      <protection/>
    </xf>
    <xf numFmtId="0" fontId="14" fillId="0" borderId="0" xfId="52" applyFont="1" applyAlignment="1">
      <alignment horizontal="centerContinuous" vertical="center"/>
      <protection/>
    </xf>
    <xf numFmtId="0" fontId="2" fillId="0" borderId="0" xfId="52" applyFont="1" applyAlignment="1">
      <alignment horizontal="centerContinuous" vertical="center"/>
      <protection/>
    </xf>
    <xf numFmtId="0" fontId="2" fillId="0" borderId="0" xfId="52" applyFont="1" applyBorder="1" applyAlignment="1">
      <alignment vertical="center"/>
      <protection/>
    </xf>
    <xf numFmtId="166" fontId="2" fillId="0" borderId="0" xfId="52" applyNumberFormat="1" applyFont="1" applyBorder="1" applyAlignment="1">
      <alignment vertical="center"/>
      <protection/>
    </xf>
    <xf numFmtId="0" fontId="2" fillId="35" borderId="0" xfId="52" applyFont="1" applyFill="1" applyBorder="1" applyAlignment="1">
      <alignment vertical="center"/>
      <protection/>
    </xf>
    <xf numFmtId="166" fontId="2" fillId="35" borderId="0" xfId="52" applyNumberFormat="1" applyFont="1" applyFill="1" applyBorder="1" applyAlignment="1">
      <alignment vertical="center"/>
      <protection/>
    </xf>
    <xf numFmtId="0" fontId="14" fillId="35" borderId="0" xfId="52" applyFont="1" applyFill="1" applyBorder="1" applyAlignment="1">
      <alignment vertical="center"/>
      <protection/>
    </xf>
    <xf numFmtId="0" fontId="14" fillId="35" borderId="10" xfId="52" applyFont="1" applyFill="1" applyBorder="1" applyAlignment="1">
      <alignment vertical="center"/>
      <protection/>
    </xf>
    <xf numFmtId="0" fontId="2" fillId="35" borderId="10" xfId="52" applyFont="1" applyFill="1" applyBorder="1" applyAlignment="1">
      <alignment vertical="center"/>
      <protection/>
    </xf>
    <xf numFmtId="0" fontId="15" fillId="33" borderId="0" xfId="52" applyFont="1" applyFill="1" applyBorder="1" applyAlignment="1">
      <alignment horizontal="center" vertical="center"/>
      <protection/>
    </xf>
    <xf numFmtId="0" fontId="15" fillId="33" borderId="0" xfId="52" applyFont="1" applyFill="1" applyBorder="1" applyAlignment="1">
      <alignment horizontal="centerContinuous" vertical="center"/>
      <protection/>
    </xf>
    <xf numFmtId="49" fontId="15" fillId="33" borderId="0" xfId="52" applyNumberFormat="1" applyFont="1" applyFill="1" applyBorder="1" applyAlignment="1">
      <alignment horizontal="center" vertical="center"/>
      <protection/>
    </xf>
    <xf numFmtId="166" fontId="14" fillId="35" borderId="0" xfId="52" applyNumberFormat="1" applyFont="1" applyFill="1" applyBorder="1" applyAlignment="1">
      <alignment horizontal="right" vertical="center"/>
      <protection/>
    </xf>
    <xf numFmtId="166" fontId="2" fillId="35" borderId="0" xfId="52" applyNumberFormat="1" applyFont="1" applyFill="1" applyBorder="1" applyAlignment="1">
      <alignment horizontal="center" vertical="center"/>
      <protection/>
    </xf>
    <xf numFmtId="0" fontId="12" fillId="0" borderId="0" xfId="52" applyFont="1" applyAlignment="1">
      <alignment horizontal="center" vertical="center"/>
      <protection/>
    </xf>
    <xf numFmtId="166" fontId="2" fillId="35" borderId="0" xfId="52" applyNumberFormat="1" applyFont="1" applyFill="1" applyBorder="1" applyAlignment="1">
      <alignment horizontal="right" vertical="center"/>
      <protection/>
    </xf>
    <xf numFmtId="168" fontId="2" fillId="35" borderId="0" xfId="52" applyNumberFormat="1" applyFont="1" applyFill="1" applyBorder="1" applyAlignment="1">
      <alignment horizontal="right" vertical="center"/>
      <protection/>
    </xf>
    <xf numFmtId="0" fontId="2" fillId="0" borderId="0" xfId="52" applyFont="1" applyAlignment="1">
      <alignment horizontal="right" vertical="center"/>
      <protection/>
    </xf>
    <xf numFmtId="168" fontId="2" fillId="35" borderId="0" xfId="66" applyNumberFormat="1" applyFont="1" applyFill="1" applyBorder="1" applyAlignment="1">
      <alignment horizontal="right" vertical="center"/>
    </xf>
    <xf numFmtId="169" fontId="2" fillId="35" borderId="0" xfId="66" applyNumberFormat="1" applyFont="1" applyFill="1" applyBorder="1" applyAlignment="1">
      <alignment horizontal="right" vertical="center"/>
    </xf>
    <xf numFmtId="166" fontId="2" fillId="35" borderId="10" xfId="52" applyNumberFormat="1" applyFont="1" applyFill="1" applyBorder="1" applyAlignment="1">
      <alignment horizontal="right" vertical="center"/>
      <protection/>
    </xf>
    <xf numFmtId="0" fontId="12" fillId="34" borderId="0" xfId="52" applyFont="1" applyFill="1" applyAlignment="1" quotePrefix="1">
      <alignment horizontal="centerContinuous" vertical="center"/>
      <protection/>
    </xf>
    <xf numFmtId="0" fontId="12" fillId="0" borderId="0" xfId="52" applyFont="1" applyAlignment="1" quotePrefix="1">
      <alignment horizontal="centerContinuous" vertical="center"/>
      <protection/>
    </xf>
    <xf numFmtId="0" fontId="16" fillId="33" borderId="0" xfId="52" applyFont="1" applyFill="1" applyBorder="1" applyAlignment="1">
      <alignment vertical="center"/>
      <protection/>
    </xf>
    <xf numFmtId="169" fontId="2" fillId="0" borderId="0" xfId="52" applyNumberFormat="1" applyFont="1" applyAlignment="1">
      <alignment horizontal="right" vertical="center"/>
      <protection/>
    </xf>
    <xf numFmtId="0" fontId="14" fillId="35" borderId="0" xfId="52" applyFont="1" applyFill="1" applyBorder="1" applyAlignment="1">
      <alignment horizontal="left" vertical="center"/>
      <protection/>
    </xf>
    <xf numFmtId="0" fontId="14" fillId="35" borderId="0" xfId="52" applyFont="1" applyFill="1" applyBorder="1" applyAlignment="1">
      <alignment horizontal="center" vertical="center"/>
      <protection/>
    </xf>
    <xf numFmtId="0" fontId="2" fillId="0" borderId="0" xfId="52" applyFont="1" applyAlignment="1">
      <alignment horizontal="center" vertical="center"/>
      <protection/>
    </xf>
    <xf numFmtId="0" fontId="2" fillId="35" borderId="0" xfId="52" applyFont="1" applyFill="1" applyBorder="1" applyAlignment="1">
      <alignment horizontal="center" vertical="center"/>
      <protection/>
    </xf>
    <xf numFmtId="169" fontId="2" fillId="35" borderId="0" xfId="52" applyNumberFormat="1" applyFont="1" applyFill="1" applyBorder="1" applyAlignment="1">
      <alignment horizontal="right" vertical="center"/>
      <protection/>
    </xf>
    <xf numFmtId="169" fontId="12" fillId="0" borderId="0" xfId="52" applyNumberFormat="1" applyFont="1" applyAlignment="1">
      <alignment vertical="center"/>
      <protection/>
    </xf>
    <xf numFmtId="169" fontId="12" fillId="0" borderId="0" xfId="52" applyNumberFormat="1" applyFont="1" applyAlignment="1">
      <alignment horizontal="right" vertical="center"/>
      <protection/>
    </xf>
    <xf numFmtId="169" fontId="14" fillId="35" borderId="0" xfId="52" applyNumberFormat="1" applyFont="1" applyFill="1" applyBorder="1" applyAlignment="1">
      <alignment horizontal="right" vertical="center"/>
      <protection/>
    </xf>
    <xf numFmtId="0" fontId="14" fillId="0" borderId="0" xfId="52" applyFont="1" applyAlignment="1">
      <alignment horizontal="center" vertical="center"/>
      <protection/>
    </xf>
    <xf numFmtId="0" fontId="33" fillId="33" borderId="0" xfId="52" applyFont="1" applyFill="1" applyBorder="1" applyAlignment="1">
      <alignment horizontal="center" vertical="center"/>
      <protection/>
    </xf>
    <xf numFmtId="9" fontId="14" fillId="35" borderId="0" xfId="66" applyFont="1" applyFill="1" applyBorder="1" applyAlignment="1">
      <alignment horizontal="right" vertic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3" xfId="55"/>
    <cellStyle name="Normal 3 2" xfId="56"/>
    <cellStyle name="Normal 3 3" xfId="57"/>
    <cellStyle name="Normal 3 4" xfId="58"/>
    <cellStyle name="Normal 4" xfId="59"/>
    <cellStyle name="Normal 4 2" xfId="60"/>
    <cellStyle name="Normal 5" xfId="61"/>
    <cellStyle name="Normal 6" xfId="62"/>
    <cellStyle name="Normal 7" xfId="63"/>
    <cellStyle name="Normal 8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2952750</xdr:colOff>
      <xdr:row>0</xdr:row>
      <xdr:rowOff>28575</xdr:rowOff>
    </xdr:from>
    <xdr:to>
      <xdr:col>7</xdr:col>
      <xdr:colOff>485775</xdr:colOff>
      <xdr:row>5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28575"/>
          <a:ext cx="5438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3"/>
  <sheetViews>
    <sheetView showGridLines="0" tabSelected="1" view="pageBreakPreview" zoomScaleSheetLayoutView="100" zoomScalePageLayoutView="0" workbookViewId="0" topLeftCell="A28">
      <selection activeCell="G76" sqref="G76"/>
    </sheetView>
  </sheetViews>
  <sheetFormatPr defaultColWidth="11.421875" defaultRowHeight="15"/>
  <cols>
    <col min="1" max="1" width="2.7109375" style="1" customWidth="1"/>
    <col min="2" max="2" width="4.140625" style="1" customWidth="1"/>
    <col min="3" max="3" width="60.7109375" style="1" customWidth="1"/>
    <col min="4" max="4" width="13.57421875" style="1" customWidth="1"/>
    <col min="5" max="5" width="16.8515625" style="1" customWidth="1"/>
    <col min="6" max="6" width="14.140625" style="1" customWidth="1"/>
    <col min="7" max="7" width="13.28125" style="1" customWidth="1"/>
    <col min="8" max="8" width="13.57421875" style="1" customWidth="1"/>
    <col min="9" max="9" width="15.57421875" style="1" customWidth="1"/>
    <col min="10" max="10" width="16.140625" style="1" customWidth="1"/>
    <col min="11" max="11" width="0.2890625" style="1" customWidth="1"/>
    <col min="12" max="16384" width="11.421875" style="1" customWidth="1"/>
  </cols>
  <sheetData>
    <row r="1" spans="9:10" s="4" customFormat="1" ht="10.5" customHeight="1">
      <c r="I1" s="17"/>
      <c r="J1" s="18"/>
    </row>
    <row r="2" spans="9:10" s="4" customFormat="1" ht="10.5" customHeight="1">
      <c r="I2" s="17"/>
      <c r="J2" s="18"/>
    </row>
    <row r="3" spans="9:10" s="4" customFormat="1" ht="10.5" customHeight="1">
      <c r="I3" s="17"/>
      <c r="J3" s="18"/>
    </row>
    <row r="4" spans="9:10" s="4" customFormat="1" ht="10.5" customHeight="1">
      <c r="I4" s="17"/>
      <c r="J4" s="19"/>
    </row>
    <row r="5" spans="9:10" s="4" customFormat="1" ht="10.5" customHeight="1">
      <c r="I5" s="20"/>
      <c r="J5" s="20"/>
    </row>
    <row r="6" spans="2:11" s="2" customFormat="1" ht="10.5" customHeight="1">
      <c r="B6" s="3"/>
      <c r="C6" s="21"/>
      <c r="D6" s="3"/>
      <c r="E6" s="3"/>
      <c r="F6" s="3"/>
      <c r="G6" s="3"/>
      <c r="H6" s="3"/>
      <c r="I6" s="3"/>
      <c r="J6" s="16"/>
      <c r="K6" s="3"/>
    </row>
    <row r="7" spans="2:11" s="2" customFormat="1" ht="3.75" customHeight="1">
      <c r="B7" s="3"/>
      <c r="C7" s="21"/>
      <c r="D7" s="3"/>
      <c r="E7" s="3"/>
      <c r="F7" s="3"/>
      <c r="G7" s="3"/>
      <c r="H7" s="3"/>
      <c r="I7" s="3"/>
      <c r="J7" s="3"/>
      <c r="K7" s="3"/>
    </row>
    <row r="8" spans="1:27" s="8" customFormat="1" ht="10.5" customHeight="1">
      <c r="A8" s="24" t="s">
        <v>0</v>
      </c>
      <c r="B8" s="23"/>
      <c r="C8" s="23"/>
      <c r="D8" s="23"/>
      <c r="E8" s="23"/>
      <c r="F8" s="23"/>
      <c r="G8" s="23"/>
      <c r="H8" s="23"/>
      <c r="I8" s="23"/>
      <c r="J8" s="23"/>
      <c r="K8" s="46" t="s">
        <v>2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s="8" customFormat="1" ht="10.5" customHeight="1">
      <c r="A9" s="24" t="s">
        <v>25</v>
      </c>
      <c r="B9" s="23"/>
      <c r="C9" s="23"/>
      <c r="D9" s="23"/>
      <c r="E9" s="23"/>
      <c r="F9" s="23"/>
      <c r="G9" s="23"/>
      <c r="H9" s="23"/>
      <c r="I9" s="23"/>
      <c r="J9" s="23"/>
      <c r="K9" s="46" t="s">
        <v>2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s="8" customFormat="1" ht="10.5" customHeight="1">
      <c r="A10" s="24" t="s">
        <v>37</v>
      </c>
      <c r="B10" s="23"/>
      <c r="C10" s="23"/>
      <c r="D10" s="23"/>
      <c r="E10" s="23"/>
      <c r="F10" s="23"/>
      <c r="G10" s="23"/>
      <c r="H10" s="23"/>
      <c r="I10" s="23"/>
      <c r="J10" s="23"/>
      <c r="K10" s="46" t="s">
        <v>2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11" s="8" customFormat="1" ht="10.5" customHeight="1">
      <c r="A11" s="24" t="s">
        <v>1</v>
      </c>
      <c r="B11" s="23"/>
      <c r="C11" s="23"/>
      <c r="D11" s="23"/>
      <c r="E11" s="23"/>
      <c r="F11" s="23"/>
      <c r="G11" s="23"/>
      <c r="H11" s="23"/>
      <c r="I11" s="23"/>
      <c r="J11" s="23"/>
      <c r="K11" s="46" t="s">
        <v>2</v>
      </c>
    </row>
    <row r="12" spans="1:11" s="5" customFormat="1" ht="3.75" customHeight="1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47"/>
    </row>
    <row r="13" spans="1:14" s="5" customFormat="1" ht="10.5" customHeight="1">
      <c r="A13" s="48"/>
      <c r="B13" s="48"/>
      <c r="C13" s="48"/>
      <c r="D13" s="34" t="s">
        <v>3</v>
      </c>
      <c r="E13" s="35" t="s">
        <v>4</v>
      </c>
      <c r="F13" s="34" t="s">
        <v>3</v>
      </c>
      <c r="G13" s="34" t="s">
        <v>3</v>
      </c>
      <c r="H13" s="34" t="s">
        <v>3</v>
      </c>
      <c r="I13" s="34" t="s">
        <v>5</v>
      </c>
      <c r="J13" s="35" t="s">
        <v>3</v>
      </c>
      <c r="K13" s="15"/>
      <c r="L13" s="7"/>
      <c r="M13" s="11"/>
      <c r="N13" s="11"/>
    </row>
    <row r="14" spans="1:14" s="5" customFormat="1" ht="10.5" customHeight="1">
      <c r="A14" s="59" t="s">
        <v>42</v>
      </c>
      <c r="B14" s="59"/>
      <c r="C14" s="59"/>
      <c r="D14" s="34" t="s">
        <v>6</v>
      </c>
      <c r="E14" s="35" t="s">
        <v>7</v>
      </c>
      <c r="F14" s="34" t="s">
        <v>8</v>
      </c>
      <c r="G14" s="34" t="s">
        <v>9</v>
      </c>
      <c r="H14" s="34" t="s">
        <v>10</v>
      </c>
      <c r="I14" s="34" t="s">
        <v>11</v>
      </c>
      <c r="J14" s="35" t="s">
        <v>12</v>
      </c>
      <c r="K14" s="15"/>
      <c r="L14" s="7"/>
      <c r="M14" s="11"/>
      <c r="N14" s="11"/>
    </row>
    <row r="15" spans="1:14" s="5" customFormat="1" ht="10.5" customHeight="1">
      <c r="A15" s="48"/>
      <c r="B15" s="48"/>
      <c r="C15" s="48"/>
      <c r="D15" s="36" t="s">
        <v>13</v>
      </c>
      <c r="E15" s="36" t="s">
        <v>14</v>
      </c>
      <c r="F15" s="36" t="s">
        <v>15</v>
      </c>
      <c r="G15" s="36" t="s">
        <v>16</v>
      </c>
      <c r="H15" s="36" t="s">
        <v>17</v>
      </c>
      <c r="I15" s="36" t="s">
        <v>18</v>
      </c>
      <c r="J15" s="36" t="s">
        <v>26</v>
      </c>
      <c r="K15" s="15"/>
      <c r="L15" s="7"/>
      <c r="M15" s="11"/>
      <c r="N15" s="11"/>
    </row>
    <row r="16" spans="1:12" s="13" customFormat="1" ht="6.75" customHeight="1">
      <c r="A16" s="27"/>
      <c r="B16" s="27"/>
      <c r="C16" s="27"/>
      <c r="D16" s="28"/>
      <c r="E16" s="28"/>
      <c r="F16" s="28"/>
      <c r="G16" s="28"/>
      <c r="H16" s="28"/>
      <c r="I16" s="28"/>
      <c r="J16" s="28"/>
      <c r="K16" s="9"/>
      <c r="L16" s="12"/>
    </row>
    <row r="17" spans="1:12" s="13" customFormat="1" ht="6.75" customHeight="1">
      <c r="A17" s="27"/>
      <c r="B17" s="27"/>
      <c r="C17" s="27"/>
      <c r="D17" s="28"/>
      <c r="E17" s="28"/>
      <c r="F17" s="28"/>
      <c r="G17" s="28"/>
      <c r="H17" s="28"/>
      <c r="I17" s="28"/>
      <c r="J17" s="28"/>
      <c r="K17" s="9"/>
      <c r="L17" s="12"/>
    </row>
    <row r="18" spans="1:22" s="13" customFormat="1" ht="14.25" customHeight="1">
      <c r="A18" s="51">
        <v>2</v>
      </c>
      <c r="B18" s="50" t="s">
        <v>38</v>
      </c>
      <c r="C18" s="29"/>
      <c r="D18" s="40">
        <f>D21+D24</f>
        <v>1248777.4</v>
      </c>
      <c r="E18" s="40">
        <f>E21+E24</f>
        <v>9367.2</v>
      </c>
      <c r="F18" s="40">
        <f>E18+D18</f>
        <v>1258144.5999999999</v>
      </c>
      <c r="G18" s="40">
        <f>G21+G24</f>
        <v>1335387.9</v>
      </c>
      <c r="H18" s="40">
        <f>H21+H24</f>
        <v>1335387.9</v>
      </c>
      <c r="I18" s="41">
        <f>I21+I24</f>
        <v>2.146523465942753</v>
      </c>
      <c r="J18" s="40">
        <f>J21+J24</f>
        <v>86610.5</v>
      </c>
      <c r="K18" s="9"/>
      <c r="M18" s="6"/>
      <c r="N18" s="6"/>
      <c r="O18" s="14"/>
      <c r="P18" s="14"/>
      <c r="Q18" s="14"/>
      <c r="R18" s="14"/>
      <c r="S18" s="14"/>
      <c r="T18" s="14"/>
      <c r="U18" s="14"/>
      <c r="V18" s="14"/>
    </row>
    <row r="19" spans="1:22" s="13" customFormat="1" ht="6.75" customHeight="1">
      <c r="A19" s="51"/>
      <c r="B19" s="29"/>
      <c r="C19" s="29"/>
      <c r="D19" s="40"/>
      <c r="E19" s="40"/>
      <c r="F19" s="40"/>
      <c r="G19" s="40"/>
      <c r="H19" s="40"/>
      <c r="I19" s="40"/>
      <c r="J19" s="40"/>
      <c r="K19" s="9"/>
      <c r="M19" s="6"/>
      <c r="N19" s="6"/>
      <c r="O19" s="14"/>
      <c r="P19" s="14"/>
      <c r="Q19" s="14"/>
      <c r="R19" s="14"/>
      <c r="S19" s="14"/>
      <c r="T19" s="14"/>
      <c r="U19" s="14"/>
      <c r="V19" s="14"/>
    </row>
    <row r="20" spans="1:22" s="13" customFormat="1" ht="6.75" customHeight="1">
      <c r="A20" s="51"/>
      <c r="B20" s="22"/>
      <c r="C20" s="22"/>
      <c r="D20" s="40"/>
      <c r="E20" s="40"/>
      <c r="F20" s="40"/>
      <c r="G20" s="40"/>
      <c r="H20" s="40"/>
      <c r="I20" s="40"/>
      <c r="J20" s="40"/>
      <c r="K20" s="9"/>
      <c r="M20" s="6"/>
      <c r="N20" s="6"/>
      <c r="O20" s="14"/>
      <c r="P20" s="14"/>
      <c r="Q20" s="14"/>
      <c r="R20" s="14"/>
      <c r="S20" s="14"/>
      <c r="T20" s="14"/>
      <c r="U20" s="14"/>
      <c r="V20" s="14"/>
    </row>
    <row r="21" spans="1:22" s="13" customFormat="1" ht="12" customHeight="1">
      <c r="A21" s="51"/>
      <c r="B21" s="53">
        <v>2.1</v>
      </c>
      <c r="C21" s="29" t="s">
        <v>39</v>
      </c>
      <c r="D21" s="49">
        <v>336698.4</v>
      </c>
      <c r="E21" s="54">
        <v>4487.7</v>
      </c>
      <c r="F21" s="54">
        <f>E21+D21</f>
        <v>341186.10000000003</v>
      </c>
      <c r="G21" s="49">
        <v>375029.4</v>
      </c>
      <c r="H21" s="49">
        <v>375029.4</v>
      </c>
      <c r="I21" s="43">
        <f>H21/F21*1</f>
        <v>1.0991930796711824</v>
      </c>
      <c r="J21" s="40">
        <f>H21-D21</f>
        <v>38331</v>
      </c>
      <c r="K21" s="9"/>
      <c r="M21" s="6"/>
      <c r="N21" s="6"/>
      <c r="O21" s="14"/>
      <c r="P21" s="14"/>
      <c r="Q21" s="14"/>
      <c r="R21" s="14"/>
      <c r="S21" s="14"/>
      <c r="T21" s="14"/>
      <c r="U21" s="14"/>
      <c r="V21" s="14"/>
    </row>
    <row r="22" spans="1:22" s="13" customFormat="1" ht="12" customHeight="1">
      <c r="A22" s="51"/>
      <c r="B22" s="52"/>
      <c r="C22" s="29"/>
      <c r="D22" s="54"/>
      <c r="E22" s="54"/>
      <c r="F22" s="54"/>
      <c r="G22" s="54"/>
      <c r="H22" s="54"/>
      <c r="I22" s="43"/>
      <c r="K22" s="9"/>
      <c r="M22" s="6"/>
      <c r="N22" s="6"/>
      <c r="O22" s="14"/>
      <c r="P22" s="14"/>
      <c r="Q22" s="14"/>
      <c r="R22" s="14"/>
      <c r="S22" s="14"/>
      <c r="T22" s="14"/>
      <c r="U22" s="14"/>
      <c r="V22" s="14"/>
    </row>
    <row r="23" spans="1:22" s="13" customFormat="1" ht="6.75" customHeight="1">
      <c r="A23" s="51"/>
      <c r="B23" s="53"/>
      <c r="C23" s="29"/>
      <c r="D23" s="54"/>
      <c r="E23" s="54"/>
      <c r="F23" s="54"/>
      <c r="G23" s="54"/>
      <c r="H23" s="54"/>
      <c r="I23" s="44"/>
      <c r="J23" s="40"/>
      <c r="K23" s="9"/>
      <c r="M23" s="6"/>
      <c r="N23" s="6"/>
      <c r="O23" s="14"/>
      <c r="P23" s="14"/>
      <c r="Q23" s="14"/>
      <c r="R23" s="14"/>
      <c r="S23" s="14"/>
      <c r="T23" s="14"/>
      <c r="U23" s="14"/>
      <c r="V23" s="14"/>
    </row>
    <row r="24" spans="1:22" s="13" customFormat="1" ht="13.5" customHeight="1">
      <c r="A24" s="51"/>
      <c r="B24" s="53">
        <v>2.4</v>
      </c>
      <c r="C24" s="29" t="s">
        <v>40</v>
      </c>
      <c r="D24" s="54">
        <v>912079</v>
      </c>
      <c r="E24" s="54">
        <v>4879.5</v>
      </c>
      <c r="F24" s="54">
        <f>E24+D24</f>
        <v>916958.5</v>
      </c>
      <c r="G24" s="54">
        <v>960358.5</v>
      </c>
      <c r="H24" s="54">
        <v>960358.5</v>
      </c>
      <c r="I24" s="43">
        <f>H24/F24*1</f>
        <v>1.0473303862715706</v>
      </c>
      <c r="J24" s="40">
        <f>H24-D24</f>
        <v>48279.5</v>
      </c>
      <c r="K24" s="9"/>
      <c r="M24" s="6"/>
      <c r="N24" s="6"/>
      <c r="O24" s="14"/>
      <c r="P24" s="14"/>
      <c r="Q24" s="14"/>
      <c r="R24" s="14"/>
      <c r="S24" s="14"/>
      <c r="T24" s="14"/>
      <c r="U24" s="14"/>
      <c r="V24" s="14"/>
    </row>
    <row r="25" spans="1:22" s="13" customFormat="1" ht="8.25" customHeight="1">
      <c r="A25" s="51"/>
      <c r="B25" s="29"/>
      <c r="C25" s="29"/>
      <c r="D25" s="55"/>
      <c r="E25" s="54"/>
      <c r="F25" s="54"/>
      <c r="G25" s="54"/>
      <c r="H25" s="54"/>
      <c r="I25" s="44"/>
      <c r="J25" s="40"/>
      <c r="K25" s="9"/>
      <c r="M25" s="6"/>
      <c r="N25" s="6"/>
      <c r="O25" s="14"/>
      <c r="P25" s="14"/>
      <c r="Q25" s="14"/>
      <c r="R25" s="14"/>
      <c r="S25" s="14"/>
      <c r="T25" s="14"/>
      <c r="U25" s="14"/>
      <c r="V25" s="14"/>
    </row>
    <row r="26" spans="1:22" s="13" customFormat="1" ht="8.25" customHeight="1">
      <c r="A26" s="51"/>
      <c r="B26" s="29"/>
      <c r="C26" s="29"/>
      <c r="D26" s="54"/>
      <c r="E26" s="54"/>
      <c r="F26" s="54"/>
      <c r="G26" s="54"/>
      <c r="H26" s="54"/>
      <c r="I26" s="44"/>
      <c r="J26" s="40"/>
      <c r="K26" s="9"/>
      <c r="M26" s="6"/>
      <c r="N26" s="6"/>
      <c r="O26" s="14"/>
      <c r="P26" s="14"/>
      <c r="Q26" s="14"/>
      <c r="R26" s="14"/>
      <c r="S26" s="14"/>
      <c r="T26" s="14"/>
      <c r="U26" s="14"/>
      <c r="V26" s="14"/>
    </row>
    <row r="27" spans="1:22" s="13" customFormat="1" ht="14.25" customHeight="1">
      <c r="A27" s="51">
        <v>7</v>
      </c>
      <c r="B27" s="50" t="s">
        <v>19</v>
      </c>
      <c r="C27" s="29"/>
      <c r="D27" s="54">
        <f aca="true" t="shared" si="0" ref="D27:J27">D31+D35+D39</f>
        <v>204809.5</v>
      </c>
      <c r="E27" s="54">
        <f t="shared" si="0"/>
        <v>920893.9</v>
      </c>
      <c r="F27" s="54">
        <f t="shared" si="0"/>
        <v>1125703.4</v>
      </c>
      <c r="G27" s="54">
        <f t="shared" si="0"/>
        <v>1186469.1</v>
      </c>
      <c r="H27" s="54">
        <f t="shared" si="0"/>
        <v>1186469.1</v>
      </c>
      <c r="I27" s="41">
        <f>I31+I35+I39</f>
        <v>1.0539802047324367</v>
      </c>
      <c r="J27" s="40">
        <f t="shared" si="0"/>
        <v>981659.6000000001</v>
      </c>
      <c r="K27" s="9"/>
      <c r="M27" s="6"/>
      <c r="N27" s="6"/>
      <c r="O27" s="14"/>
      <c r="P27" s="14"/>
      <c r="Q27" s="14"/>
      <c r="R27" s="14"/>
      <c r="S27" s="14"/>
      <c r="T27" s="14"/>
      <c r="U27" s="14"/>
      <c r="V27" s="14"/>
    </row>
    <row r="28" spans="1:22" s="13" customFormat="1" ht="6.75" customHeight="1">
      <c r="A28" s="51"/>
      <c r="B28" s="29"/>
      <c r="C28" s="29"/>
      <c r="D28" s="54"/>
      <c r="E28" s="54"/>
      <c r="F28" s="54"/>
      <c r="G28" s="54"/>
      <c r="H28" s="54"/>
      <c r="I28" s="40"/>
      <c r="J28" s="40"/>
      <c r="K28" s="9"/>
      <c r="M28" s="6"/>
      <c r="N28" s="6"/>
      <c r="O28" s="14"/>
      <c r="P28" s="14"/>
      <c r="Q28" s="14"/>
      <c r="R28" s="14"/>
      <c r="S28" s="14"/>
      <c r="T28" s="14"/>
      <c r="U28" s="14"/>
      <c r="V28" s="14"/>
    </row>
    <row r="29" spans="1:22" s="13" customFormat="1" ht="6.75" customHeight="1">
      <c r="A29" s="51"/>
      <c r="B29" s="22"/>
      <c r="C29" s="22"/>
      <c r="D29" s="54"/>
      <c r="E29" s="54"/>
      <c r="F29" s="54"/>
      <c r="G29" s="54"/>
      <c r="H29" s="54"/>
      <c r="I29" s="40"/>
      <c r="J29" s="40"/>
      <c r="K29" s="9"/>
      <c r="M29" s="6"/>
      <c r="N29" s="6"/>
      <c r="O29" s="14"/>
      <c r="P29" s="14"/>
      <c r="Q29" s="14"/>
      <c r="R29" s="14"/>
      <c r="S29" s="14"/>
      <c r="T29" s="14"/>
      <c r="U29" s="14"/>
      <c r="V29" s="14"/>
    </row>
    <row r="30" spans="1:22" s="13" customFormat="1" ht="12" customHeight="1">
      <c r="A30" s="51"/>
      <c r="B30" s="53">
        <v>7.1</v>
      </c>
      <c r="C30" s="29" t="s">
        <v>31</v>
      </c>
      <c r="D30" s="49"/>
      <c r="E30" s="54"/>
      <c r="F30" s="54"/>
      <c r="G30" s="49"/>
      <c r="H30" s="49"/>
      <c r="I30" s="42"/>
      <c r="J30" s="42"/>
      <c r="K30" s="9"/>
      <c r="M30" s="6"/>
      <c r="N30" s="6"/>
      <c r="O30" s="14"/>
      <c r="P30" s="14"/>
      <c r="Q30" s="14"/>
      <c r="R30" s="14"/>
      <c r="S30" s="14"/>
      <c r="T30" s="14"/>
      <c r="U30" s="14"/>
      <c r="V30" s="14"/>
    </row>
    <row r="31" spans="1:22" s="13" customFormat="1" ht="12" customHeight="1">
      <c r="A31" s="51"/>
      <c r="B31" s="52"/>
      <c r="C31" s="29" t="s">
        <v>32</v>
      </c>
      <c r="D31" s="54">
        <v>204809.5</v>
      </c>
      <c r="E31" s="54">
        <v>920893.9</v>
      </c>
      <c r="F31" s="54">
        <f>E31+D31</f>
        <v>1125703.4</v>
      </c>
      <c r="G31" s="54">
        <v>1186469.1</v>
      </c>
      <c r="H31" s="54">
        <v>1186469.1</v>
      </c>
      <c r="I31" s="43">
        <f>H31/F31*1</f>
        <v>1.0539802047324367</v>
      </c>
      <c r="J31" s="40">
        <f>H31-D31</f>
        <v>981659.6000000001</v>
      </c>
      <c r="K31" s="9"/>
      <c r="M31" s="6"/>
      <c r="N31" s="6"/>
      <c r="O31" s="14"/>
      <c r="P31" s="14"/>
      <c r="Q31" s="14"/>
      <c r="R31" s="14"/>
      <c r="S31" s="14"/>
      <c r="T31" s="14"/>
      <c r="U31" s="14"/>
      <c r="V31" s="14"/>
    </row>
    <row r="32" spans="1:22" s="13" customFormat="1" ht="6.75" customHeight="1">
      <c r="A32" s="51"/>
      <c r="B32" s="53"/>
      <c r="C32" s="29"/>
      <c r="D32" s="54"/>
      <c r="E32" s="54"/>
      <c r="F32" s="54"/>
      <c r="G32" s="54"/>
      <c r="H32" s="54"/>
      <c r="I32" s="43"/>
      <c r="J32" s="40"/>
      <c r="K32" s="9"/>
      <c r="M32" s="6"/>
      <c r="N32" s="6"/>
      <c r="O32" s="14"/>
      <c r="P32" s="14"/>
      <c r="Q32" s="14"/>
      <c r="R32" s="14"/>
      <c r="S32" s="14"/>
      <c r="T32" s="14"/>
      <c r="U32" s="14"/>
      <c r="V32" s="14"/>
    </row>
    <row r="33" spans="1:22" s="13" customFormat="1" ht="1.5" customHeight="1">
      <c r="A33" s="51"/>
      <c r="B33" s="53"/>
      <c r="C33" s="29"/>
      <c r="D33" s="54"/>
      <c r="E33" s="54"/>
      <c r="F33" s="54"/>
      <c r="G33" s="54"/>
      <c r="H33" s="54"/>
      <c r="I33" s="43"/>
      <c r="J33" s="40"/>
      <c r="K33" s="9"/>
      <c r="M33" s="6"/>
      <c r="N33" s="6"/>
      <c r="O33" s="14"/>
      <c r="P33" s="14"/>
      <c r="Q33" s="14"/>
      <c r="R33" s="14"/>
      <c r="S33" s="14"/>
      <c r="T33" s="14"/>
      <c r="U33" s="14"/>
      <c r="V33" s="14"/>
    </row>
    <row r="34" spans="1:22" s="13" customFormat="1" ht="4.5" customHeight="1">
      <c r="A34" s="51"/>
      <c r="B34" s="53"/>
      <c r="C34" s="29"/>
      <c r="D34" s="54"/>
      <c r="E34" s="54"/>
      <c r="F34" s="54"/>
      <c r="G34" s="54"/>
      <c r="H34" s="54"/>
      <c r="I34" s="43"/>
      <c r="J34" s="40"/>
      <c r="K34" s="9"/>
      <c r="M34" s="6"/>
      <c r="N34" s="6"/>
      <c r="O34" s="14"/>
      <c r="P34" s="14"/>
      <c r="Q34" s="14"/>
      <c r="R34" s="14"/>
      <c r="S34" s="14"/>
      <c r="T34" s="14"/>
      <c r="U34" s="14"/>
      <c r="V34" s="14"/>
    </row>
    <row r="35" spans="1:22" s="13" customFormat="1" ht="18" customHeight="1">
      <c r="A35" s="51"/>
      <c r="B35" s="53">
        <v>7.2</v>
      </c>
      <c r="C35" s="29" t="s">
        <v>33</v>
      </c>
      <c r="D35" s="54">
        <v>0</v>
      </c>
      <c r="E35" s="54">
        <v>0</v>
      </c>
      <c r="F35" s="54">
        <f>D35+E35</f>
        <v>0</v>
      </c>
      <c r="G35" s="54">
        <v>0</v>
      </c>
      <c r="H35" s="54">
        <v>0</v>
      </c>
      <c r="I35" s="43">
        <v>0</v>
      </c>
      <c r="J35" s="40">
        <f>H35-D35</f>
        <v>0</v>
      </c>
      <c r="K35" s="9"/>
      <c r="M35" s="6"/>
      <c r="N35" s="6"/>
      <c r="O35" s="14"/>
      <c r="P35" s="14"/>
      <c r="Q35" s="14"/>
      <c r="R35" s="14"/>
      <c r="S35" s="14"/>
      <c r="T35" s="14"/>
      <c r="U35" s="14"/>
      <c r="V35" s="14"/>
    </row>
    <row r="36" spans="1:22" s="13" customFormat="1" ht="12.75" customHeight="1">
      <c r="A36" s="51"/>
      <c r="B36" s="53"/>
      <c r="C36" s="29" t="s">
        <v>34</v>
      </c>
      <c r="D36" s="54"/>
      <c r="E36" s="54"/>
      <c r="F36" s="54"/>
      <c r="G36" s="54"/>
      <c r="H36" s="54"/>
      <c r="I36" s="43"/>
      <c r="J36" s="40"/>
      <c r="K36" s="9"/>
      <c r="M36" s="6"/>
      <c r="N36" s="6"/>
      <c r="O36" s="14"/>
      <c r="P36" s="14"/>
      <c r="Q36" s="14"/>
      <c r="R36" s="14"/>
      <c r="S36" s="14"/>
      <c r="T36" s="14"/>
      <c r="U36" s="14"/>
      <c r="V36" s="14"/>
    </row>
    <row r="37" spans="1:22" s="13" customFormat="1" ht="6.75" customHeight="1">
      <c r="A37" s="51"/>
      <c r="B37" s="53"/>
      <c r="C37" s="29"/>
      <c r="D37" s="54"/>
      <c r="E37" s="54"/>
      <c r="F37" s="54"/>
      <c r="G37" s="54"/>
      <c r="H37" s="54"/>
      <c r="I37" s="43"/>
      <c r="J37" s="40"/>
      <c r="K37" s="9"/>
      <c r="M37" s="6"/>
      <c r="N37" s="6"/>
      <c r="O37" s="14"/>
      <c r="P37" s="14"/>
      <c r="Q37" s="14"/>
      <c r="R37" s="14"/>
      <c r="S37" s="14"/>
      <c r="T37" s="14"/>
      <c r="U37" s="14"/>
      <c r="V37" s="14"/>
    </row>
    <row r="38" spans="1:22" s="13" customFormat="1" ht="6.75" customHeight="1">
      <c r="A38" s="52"/>
      <c r="B38" s="52"/>
      <c r="C38" s="29"/>
      <c r="D38" s="54"/>
      <c r="E38" s="54"/>
      <c r="F38" s="54"/>
      <c r="G38" s="54"/>
      <c r="H38" s="54"/>
      <c r="I38" s="43"/>
      <c r="J38" s="40"/>
      <c r="K38" s="9"/>
      <c r="M38" s="6"/>
      <c r="N38" s="6"/>
      <c r="O38" s="14"/>
      <c r="P38" s="14"/>
      <c r="Q38" s="14"/>
      <c r="R38" s="14"/>
      <c r="S38" s="14"/>
      <c r="T38" s="14"/>
      <c r="U38" s="14"/>
      <c r="V38" s="14"/>
    </row>
    <row r="39" spans="1:22" s="13" customFormat="1" ht="12.75" customHeight="1">
      <c r="A39" s="51"/>
      <c r="B39" s="53">
        <v>7.3</v>
      </c>
      <c r="C39" s="29" t="s">
        <v>35</v>
      </c>
      <c r="D39" s="54">
        <v>0</v>
      </c>
      <c r="E39" s="54">
        <v>0</v>
      </c>
      <c r="F39" s="54">
        <f>D39+E39</f>
        <v>0</v>
      </c>
      <c r="G39" s="54">
        <v>0</v>
      </c>
      <c r="H39" s="54">
        <v>0</v>
      </c>
      <c r="I39" s="43">
        <v>0</v>
      </c>
      <c r="J39" s="40">
        <f>H39-D39</f>
        <v>0</v>
      </c>
      <c r="K39" s="9"/>
      <c r="M39" s="6"/>
      <c r="N39" s="6"/>
      <c r="O39" s="14"/>
      <c r="P39" s="14"/>
      <c r="Q39" s="14"/>
      <c r="R39" s="14"/>
      <c r="S39" s="14"/>
      <c r="T39" s="14"/>
      <c r="U39" s="14"/>
      <c r="V39" s="14"/>
    </row>
    <row r="40" spans="1:22" s="13" customFormat="1" ht="12.75" customHeight="1">
      <c r="A40" s="52"/>
      <c r="B40" s="53"/>
      <c r="C40" s="29" t="s">
        <v>36</v>
      </c>
      <c r="D40" s="49"/>
      <c r="E40" s="49"/>
      <c r="F40" s="54"/>
      <c r="G40" s="49"/>
      <c r="H40" s="49"/>
      <c r="I40" s="44"/>
      <c r="J40" s="42"/>
      <c r="M40" s="6"/>
      <c r="N40" s="6"/>
      <c r="O40" s="14"/>
      <c r="P40" s="14"/>
      <c r="Q40" s="14"/>
      <c r="R40" s="14"/>
      <c r="S40" s="14"/>
      <c r="T40" s="14"/>
      <c r="U40" s="14"/>
      <c r="V40" s="14"/>
    </row>
    <row r="41" spans="1:22" s="13" customFormat="1" ht="6.75" customHeight="1">
      <c r="A41" s="52"/>
      <c r="B41" s="29"/>
      <c r="C41" s="29"/>
      <c r="D41" s="49"/>
      <c r="E41" s="49"/>
      <c r="F41" s="54"/>
      <c r="G41" s="49"/>
      <c r="H41" s="49"/>
      <c r="I41" s="44"/>
      <c r="J41" s="42"/>
      <c r="M41" s="6"/>
      <c r="N41" s="6"/>
      <c r="O41" s="14"/>
      <c r="P41" s="14"/>
      <c r="Q41" s="14"/>
      <c r="R41" s="14"/>
      <c r="S41" s="14"/>
      <c r="T41" s="14"/>
      <c r="U41" s="14"/>
      <c r="V41" s="14"/>
    </row>
    <row r="42" spans="1:22" s="13" customFormat="1" ht="6.75" customHeight="1">
      <c r="A42" s="52"/>
      <c r="B42" s="29"/>
      <c r="C42" s="29"/>
      <c r="D42" s="49"/>
      <c r="E42" s="49"/>
      <c r="F42" s="54"/>
      <c r="G42" s="49"/>
      <c r="H42" s="49"/>
      <c r="I42" s="44"/>
      <c r="J42" s="42"/>
      <c r="M42" s="6"/>
      <c r="N42" s="6"/>
      <c r="O42" s="14"/>
      <c r="P42" s="14"/>
      <c r="Q42" s="14"/>
      <c r="R42" s="14"/>
      <c r="S42" s="14"/>
      <c r="T42" s="14"/>
      <c r="U42" s="14"/>
      <c r="V42" s="14"/>
    </row>
    <row r="43" spans="1:22" s="13" customFormat="1" ht="17.25" customHeight="1">
      <c r="A43" s="51">
        <v>8</v>
      </c>
      <c r="B43" s="50" t="s">
        <v>27</v>
      </c>
      <c r="C43" s="31"/>
      <c r="D43" s="54">
        <f aca="true" t="shared" si="1" ref="D43:J43">D46+D48</f>
        <v>0</v>
      </c>
      <c r="E43" s="54">
        <f t="shared" si="1"/>
        <v>0</v>
      </c>
      <c r="F43" s="54">
        <f t="shared" si="1"/>
        <v>0</v>
      </c>
      <c r="G43" s="54">
        <f t="shared" si="1"/>
        <v>0</v>
      </c>
      <c r="H43" s="54">
        <f t="shared" si="1"/>
        <v>0</v>
      </c>
      <c r="I43" s="43">
        <v>0</v>
      </c>
      <c r="J43" s="40">
        <f t="shared" si="1"/>
        <v>0</v>
      </c>
      <c r="K43" s="9"/>
      <c r="M43" s="6"/>
      <c r="N43" s="6"/>
      <c r="O43" s="14"/>
      <c r="P43" s="14"/>
      <c r="Q43" s="14"/>
      <c r="R43" s="14"/>
      <c r="S43" s="14"/>
      <c r="T43" s="14"/>
      <c r="U43" s="14"/>
      <c r="V43" s="14"/>
    </row>
    <row r="44" spans="1:22" s="13" customFormat="1" ht="5.25" customHeight="1">
      <c r="A44" s="51"/>
      <c r="B44" s="31"/>
      <c r="C44" s="31"/>
      <c r="D44" s="49"/>
      <c r="E44" s="49"/>
      <c r="F44" s="54"/>
      <c r="G44" s="49"/>
      <c r="H44" s="49"/>
      <c r="I44" s="43"/>
      <c r="J44" s="42"/>
      <c r="K44" s="9"/>
      <c r="M44" s="6"/>
      <c r="N44" s="6"/>
      <c r="O44" s="14"/>
      <c r="P44" s="14"/>
      <c r="Q44" s="14"/>
      <c r="R44" s="14"/>
      <c r="S44" s="14"/>
      <c r="T44" s="14"/>
      <c r="U44" s="14"/>
      <c r="V44" s="14"/>
    </row>
    <row r="45" spans="1:22" s="13" customFormat="1" ht="3.75" customHeight="1">
      <c r="A45" s="51"/>
      <c r="B45" s="31"/>
      <c r="C45" s="31"/>
      <c r="D45" s="49"/>
      <c r="E45" s="49"/>
      <c r="F45" s="54"/>
      <c r="G45" s="49"/>
      <c r="H45" s="49"/>
      <c r="I45" s="43"/>
      <c r="J45" s="42"/>
      <c r="K45" s="9"/>
      <c r="M45" s="6"/>
      <c r="N45" s="6"/>
      <c r="O45" s="14"/>
      <c r="P45" s="14"/>
      <c r="Q45" s="14"/>
      <c r="R45" s="14"/>
      <c r="S45" s="14"/>
      <c r="T45" s="14"/>
      <c r="U45" s="14"/>
      <c r="V45" s="14"/>
    </row>
    <row r="46" spans="1:22" s="13" customFormat="1" ht="15.75" customHeight="1">
      <c r="A46" s="52"/>
      <c r="B46" s="53">
        <v>8.1</v>
      </c>
      <c r="C46" s="29" t="s">
        <v>28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43">
        <v>0</v>
      </c>
      <c r="J46" s="40">
        <v>0</v>
      </c>
      <c r="K46" s="9"/>
      <c r="M46" s="6"/>
      <c r="N46" s="6"/>
      <c r="O46" s="14"/>
      <c r="P46" s="14"/>
      <c r="Q46" s="14"/>
      <c r="R46" s="14"/>
      <c r="S46" s="14"/>
      <c r="T46" s="14"/>
      <c r="U46" s="14"/>
      <c r="V46" s="14"/>
    </row>
    <row r="47" spans="1:22" s="13" customFormat="1" ht="3" customHeight="1">
      <c r="A47" s="52"/>
      <c r="B47" s="53"/>
      <c r="C47" s="29"/>
      <c r="D47" s="49"/>
      <c r="E47" s="49"/>
      <c r="F47" s="54"/>
      <c r="G47" s="49"/>
      <c r="H47" s="49"/>
      <c r="I47" s="43"/>
      <c r="J47" s="42"/>
      <c r="K47" s="9"/>
      <c r="M47" s="6"/>
      <c r="N47" s="6"/>
      <c r="O47" s="14"/>
      <c r="P47" s="14"/>
      <c r="Q47" s="14"/>
      <c r="R47" s="14"/>
      <c r="S47" s="14"/>
      <c r="T47" s="14"/>
      <c r="U47" s="14"/>
      <c r="V47" s="14"/>
    </row>
    <row r="48" spans="1:22" s="13" customFormat="1" ht="12.75" customHeight="1">
      <c r="A48" s="51"/>
      <c r="B48" s="53">
        <v>8.2</v>
      </c>
      <c r="C48" s="29" t="s">
        <v>24</v>
      </c>
      <c r="D48" s="54">
        <v>0</v>
      </c>
      <c r="E48" s="56">
        <v>0</v>
      </c>
      <c r="F48" s="54">
        <v>0</v>
      </c>
      <c r="G48" s="54">
        <v>0</v>
      </c>
      <c r="H48" s="54">
        <v>0</v>
      </c>
      <c r="I48" s="43">
        <v>0</v>
      </c>
      <c r="J48" s="40">
        <f>H48-D48</f>
        <v>0</v>
      </c>
      <c r="K48" s="9"/>
      <c r="M48" s="6"/>
      <c r="N48" s="6"/>
      <c r="O48" s="14"/>
      <c r="P48" s="14"/>
      <c r="Q48" s="14"/>
      <c r="R48" s="14"/>
      <c r="S48" s="14"/>
      <c r="T48" s="14"/>
      <c r="U48" s="14"/>
      <c r="V48" s="14"/>
    </row>
    <row r="49" spans="1:22" s="13" customFormat="1" ht="6.75" customHeight="1">
      <c r="A49" s="51"/>
      <c r="B49" s="29"/>
      <c r="C49" s="29"/>
      <c r="D49" s="54"/>
      <c r="E49" s="54"/>
      <c r="F49" s="54"/>
      <c r="G49" s="54"/>
      <c r="H49" s="54"/>
      <c r="I49" s="43"/>
      <c r="J49" s="40"/>
      <c r="K49" s="9"/>
      <c r="M49" s="6"/>
      <c r="N49" s="6"/>
      <c r="O49" s="14"/>
      <c r="P49" s="14"/>
      <c r="Q49" s="14"/>
      <c r="R49" s="14"/>
      <c r="S49" s="14"/>
      <c r="T49" s="14"/>
      <c r="U49" s="14"/>
      <c r="V49" s="14"/>
    </row>
    <row r="50" spans="1:22" s="13" customFormat="1" ht="6.75" customHeight="1">
      <c r="A50" s="51"/>
      <c r="B50" s="29"/>
      <c r="C50" s="29"/>
      <c r="D50" s="57"/>
      <c r="E50" s="57"/>
      <c r="F50" s="54"/>
      <c r="G50" s="57"/>
      <c r="H50" s="57"/>
      <c r="I50" s="44"/>
      <c r="J50" s="37"/>
      <c r="K50" s="9"/>
      <c r="M50" s="6"/>
      <c r="N50" s="6"/>
      <c r="O50" s="14"/>
      <c r="P50" s="14"/>
      <c r="Q50" s="14"/>
      <c r="R50" s="14"/>
      <c r="S50" s="14"/>
      <c r="T50" s="14"/>
      <c r="U50" s="14"/>
      <c r="V50" s="14"/>
    </row>
    <row r="51" spans="1:22" s="13" customFormat="1" ht="22.5" customHeight="1">
      <c r="A51" s="51">
        <v>9</v>
      </c>
      <c r="B51" s="31" t="s">
        <v>30</v>
      </c>
      <c r="C51" s="29"/>
      <c r="D51" s="54">
        <f aca="true" t="shared" si="2" ref="D51:J51">D55+D59+D62</f>
        <v>0</v>
      </c>
      <c r="E51" s="54">
        <f t="shared" si="2"/>
        <v>1000000</v>
      </c>
      <c r="F51" s="54">
        <f t="shared" si="2"/>
        <v>1000000</v>
      </c>
      <c r="G51" s="54">
        <f t="shared" si="2"/>
        <v>1000000</v>
      </c>
      <c r="H51" s="54">
        <f t="shared" si="2"/>
        <v>1000000</v>
      </c>
      <c r="I51" s="43">
        <f>H51/F51*1</f>
        <v>1</v>
      </c>
      <c r="J51" s="40">
        <f t="shared" si="2"/>
        <v>1000000</v>
      </c>
      <c r="K51" s="9"/>
      <c r="M51" s="6"/>
      <c r="N51" s="6"/>
      <c r="O51" s="14"/>
      <c r="P51" s="14"/>
      <c r="Q51" s="14"/>
      <c r="R51" s="14"/>
      <c r="S51" s="14"/>
      <c r="T51" s="14"/>
      <c r="U51" s="14"/>
      <c r="V51" s="14"/>
    </row>
    <row r="52" spans="1:22" s="13" customFormat="1" ht="13.5">
      <c r="A52" s="51"/>
      <c r="B52" s="31" t="s">
        <v>29</v>
      </c>
      <c r="C52" s="29"/>
      <c r="D52" s="54"/>
      <c r="E52" s="54"/>
      <c r="F52" s="54"/>
      <c r="G52" s="54"/>
      <c r="H52" s="54"/>
      <c r="I52" s="44"/>
      <c r="J52" s="40"/>
      <c r="K52" s="9"/>
      <c r="M52" s="6"/>
      <c r="N52" s="6"/>
      <c r="O52" s="14"/>
      <c r="P52" s="14"/>
      <c r="Q52" s="14"/>
      <c r="R52" s="14"/>
      <c r="S52" s="14"/>
      <c r="T52" s="14"/>
      <c r="U52" s="14"/>
      <c r="V52" s="14"/>
    </row>
    <row r="53" spans="1:22" s="13" customFormat="1" ht="6.75" customHeight="1">
      <c r="A53" s="31"/>
      <c r="B53" s="29"/>
      <c r="C53" s="29"/>
      <c r="D53" s="54"/>
      <c r="E53" s="54"/>
      <c r="F53" s="54"/>
      <c r="G53" s="54"/>
      <c r="H53" s="54"/>
      <c r="I53" s="44"/>
      <c r="J53" s="40"/>
      <c r="K53" s="9"/>
      <c r="M53" s="6"/>
      <c r="N53" s="6"/>
      <c r="O53" s="14"/>
      <c r="P53" s="14"/>
      <c r="Q53" s="14"/>
      <c r="R53" s="14"/>
      <c r="S53" s="14"/>
      <c r="T53" s="14"/>
      <c r="U53" s="14"/>
      <c r="V53" s="14"/>
    </row>
    <row r="54" spans="1:22" s="13" customFormat="1" ht="6.75" customHeight="1">
      <c r="A54" s="31"/>
      <c r="B54" s="29"/>
      <c r="C54" s="29"/>
      <c r="D54" s="54"/>
      <c r="E54" s="54"/>
      <c r="F54" s="54"/>
      <c r="G54" s="54"/>
      <c r="H54" s="54"/>
      <c r="I54" s="43"/>
      <c r="J54" s="40"/>
      <c r="K54" s="9"/>
      <c r="M54" s="6"/>
      <c r="N54" s="6"/>
      <c r="O54" s="14"/>
      <c r="P54" s="14"/>
      <c r="Q54" s="14"/>
      <c r="R54" s="14"/>
      <c r="S54" s="14"/>
      <c r="T54" s="14"/>
      <c r="U54" s="14"/>
      <c r="V54" s="14"/>
    </row>
    <row r="55" spans="1:22" s="13" customFormat="1" ht="13.5" customHeight="1">
      <c r="A55" s="31"/>
      <c r="B55" s="53">
        <v>9.1</v>
      </c>
      <c r="C55" s="29" t="s">
        <v>21</v>
      </c>
      <c r="D55" s="54">
        <v>0</v>
      </c>
      <c r="E55" s="54">
        <v>0</v>
      </c>
      <c r="F55" s="54">
        <f>D55+E55</f>
        <v>0</v>
      </c>
      <c r="G55" s="54">
        <v>0</v>
      </c>
      <c r="H55" s="54">
        <v>0</v>
      </c>
      <c r="I55" s="43">
        <v>0</v>
      </c>
      <c r="J55" s="40">
        <f>H55-D55</f>
        <v>0</v>
      </c>
      <c r="K55" s="9"/>
      <c r="M55" s="6"/>
      <c r="N55" s="6"/>
      <c r="O55" s="14"/>
      <c r="P55" s="14"/>
      <c r="Q55" s="14"/>
      <c r="R55" s="14"/>
      <c r="S55" s="14"/>
      <c r="T55" s="14"/>
      <c r="U55" s="14"/>
      <c r="V55" s="14"/>
    </row>
    <row r="56" spans="1:22" s="13" customFormat="1" ht="14.25" customHeight="1">
      <c r="A56" s="31"/>
      <c r="B56" s="53"/>
      <c r="C56" s="29" t="s">
        <v>22</v>
      </c>
      <c r="D56" s="54"/>
      <c r="E56" s="54"/>
      <c r="F56" s="54"/>
      <c r="G56" s="54"/>
      <c r="H56" s="54"/>
      <c r="I56" s="43"/>
      <c r="J56" s="40"/>
      <c r="K56" s="9"/>
      <c r="M56" s="6"/>
      <c r="N56" s="6"/>
      <c r="O56" s="14"/>
      <c r="P56" s="14"/>
      <c r="Q56" s="14"/>
      <c r="R56" s="14"/>
      <c r="S56" s="14"/>
      <c r="T56" s="14"/>
      <c r="U56" s="14"/>
      <c r="V56" s="14"/>
    </row>
    <row r="57" spans="1:22" s="13" customFormat="1" ht="6.75" customHeight="1">
      <c r="A57" s="31"/>
      <c r="B57" s="53"/>
      <c r="C57" s="29"/>
      <c r="D57" s="54"/>
      <c r="E57" s="54"/>
      <c r="F57" s="54"/>
      <c r="G57" s="54"/>
      <c r="H57" s="54"/>
      <c r="I57" s="44"/>
      <c r="J57" s="40"/>
      <c r="K57" s="9"/>
      <c r="M57" s="6"/>
      <c r="N57" s="6"/>
      <c r="O57" s="14"/>
      <c r="P57" s="14"/>
      <c r="Q57" s="14"/>
      <c r="R57" s="14"/>
      <c r="S57" s="14"/>
      <c r="T57" s="14"/>
      <c r="U57" s="14"/>
      <c r="V57" s="14"/>
    </row>
    <row r="58" spans="1:22" s="13" customFormat="1" ht="6.75" customHeight="1">
      <c r="A58" s="31"/>
      <c r="B58" s="53"/>
      <c r="C58" s="29"/>
      <c r="D58" s="54"/>
      <c r="E58" s="54"/>
      <c r="F58" s="54"/>
      <c r="G58" s="54"/>
      <c r="H58" s="54"/>
      <c r="I58" s="44"/>
      <c r="J58" s="40"/>
      <c r="K58" s="9"/>
      <c r="M58" s="6"/>
      <c r="N58" s="6"/>
      <c r="O58" s="14"/>
      <c r="P58" s="14"/>
      <c r="Q58" s="14"/>
      <c r="R58" s="14"/>
      <c r="S58" s="14"/>
      <c r="T58" s="14"/>
      <c r="U58" s="14"/>
      <c r="V58" s="14"/>
    </row>
    <row r="59" spans="1:22" s="13" customFormat="1" ht="10.5" customHeight="1">
      <c r="A59" s="31"/>
      <c r="B59" s="53">
        <v>9.2</v>
      </c>
      <c r="C59" s="29" t="s">
        <v>23</v>
      </c>
      <c r="D59" s="54">
        <v>0</v>
      </c>
      <c r="E59" s="54">
        <v>1000000</v>
      </c>
      <c r="F59" s="54">
        <f>D59+E59</f>
        <v>1000000</v>
      </c>
      <c r="G59" s="54">
        <v>1000000</v>
      </c>
      <c r="H59" s="54">
        <v>1000000</v>
      </c>
      <c r="I59" s="43">
        <f>H59/F59*1</f>
        <v>1</v>
      </c>
      <c r="J59" s="40">
        <f>H59-D59</f>
        <v>1000000</v>
      </c>
      <c r="K59" s="9"/>
      <c r="M59" s="6"/>
      <c r="N59" s="6"/>
      <c r="O59" s="14"/>
      <c r="P59" s="14"/>
      <c r="Q59" s="14"/>
      <c r="R59" s="14"/>
      <c r="S59" s="14"/>
      <c r="T59" s="14"/>
      <c r="U59" s="14"/>
      <c r="V59" s="14"/>
    </row>
    <row r="60" spans="1:22" s="13" customFormat="1" ht="6.75" customHeight="1">
      <c r="A60" s="31"/>
      <c r="B60" s="53"/>
      <c r="C60" s="29"/>
      <c r="D60" s="54"/>
      <c r="E60" s="54"/>
      <c r="F60" s="54"/>
      <c r="G60" s="54"/>
      <c r="H60" s="54"/>
      <c r="I60" s="44"/>
      <c r="J60" s="40"/>
      <c r="K60" s="9"/>
      <c r="M60" s="6"/>
      <c r="N60" s="6"/>
      <c r="O60" s="14"/>
      <c r="P60" s="14"/>
      <c r="Q60" s="14"/>
      <c r="R60" s="14"/>
      <c r="S60" s="14"/>
      <c r="T60" s="14"/>
      <c r="U60" s="14"/>
      <c r="V60" s="14"/>
    </row>
    <row r="61" spans="1:22" s="13" customFormat="1" ht="6.75" customHeight="1">
      <c r="A61" s="31"/>
      <c r="B61" s="53"/>
      <c r="C61" s="29"/>
      <c r="D61" s="54"/>
      <c r="E61" s="54"/>
      <c r="F61" s="54"/>
      <c r="G61" s="54"/>
      <c r="H61" s="54"/>
      <c r="I61" s="44"/>
      <c r="J61" s="40"/>
      <c r="K61" s="9"/>
      <c r="M61" s="6"/>
      <c r="N61" s="6"/>
      <c r="O61" s="14"/>
      <c r="P61" s="14"/>
      <c r="Q61" s="14"/>
      <c r="R61" s="14"/>
      <c r="S61" s="14"/>
      <c r="T61" s="14"/>
      <c r="U61" s="14"/>
      <c r="V61" s="14"/>
    </row>
    <row r="62" spans="1:22" s="13" customFormat="1" ht="10.5" customHeight="1">
      <c r="A62" s="31"/>
      <c r="B62" s="53">
        <v>9.3</v>
      </c>
      <c r="C62" s="29" t="s">
        <v>20</v>
      </c>
      <c r="D62" s="54">
        <v>0</v>
      </c>
      <c r="E62" s="54">
        <v>0</v>
      </c>
      <c r="F62" s="54">
        <f>D62+E62</f>
        <v>0</v>
      </c>
      <c r="G62" s="54">
        <v>0</v>
      </c>
      <c r="H62" s="54">
        <v>0</v>
      </c>
      <c r="I62" s="43">
        <v>0</v>
      </c>
      <c r="J62" s="40">
        <f>H62-D62</f>
        <v>0</v>
      </c>
      <c r="K62" s="9"/>
      <c r="M62" s="6"/>
      <c r="N62" s="6"/>
      <c r="O62" s="14"/>
      <c r="P62" s="14"/>
      <c r="Q62" s="14"/>
      <c r="R62" s="14"/>
      <c r="S62" s="14"/>
      <c r="T62" s="14"/>
      <c r="U62" s="14"/>
      <c r="V62" s="14"/>
    </row>
    <row r="63" spans="1:22" s="13" customFormat="1" ht="6.75" customHeight="1">
      <c r="A63" s="31"/>
      <c r="B63" s="29"/>
      <c r="C63" s="29"/>
      <c r="D63" s="40"/>
      <c r="E63" s="40"/>
      <c r="F63" s="40"/>
      <c r="G63" s="40"/>
      <c r="H63" s="40"/>
      <c r="I63" s="43"/>
      <c r="J63" s="40"/>
      <c r="K63" s="9"/>
      <c r="M63" s="6"/>
      <c r="N63" s="6"/>
      <c r="O63" s="14"/>
      <c r="P63" s="14"/>
      <c r="Q63" s="14"/>
      <c r="R63" s="14"/>
      <c r="S63" s="14"/>
      <c r="T63" s="14"/>
      <c r="U63" s="14"/>
      <c r="V63" s="14"/>
    </row>
    <row r="64" spans="1:22" s="13" customFormat="1" ht="6.75" customHeight="1">
      <c r="A64" s="31"/>
      <c r="B64" s="29"/>
      <c r="C64" s="29"/>
      <c r="D64" s="40"/>
      <c r="E64" s="40"/>
      <c r="F64" s="40"/>
      <c r="G64" s="40"/>
      <c r="H64" s="40"/>
      <c r="I64" s="43"/>
      <c r="J64" s="40"/>
      <c r="K64" s="9"/>
      <c r="M64" s="6"/>
      <c r="N64" s="6"/>
      <c r="O64" s="14"/>
      <c r="P64" s="14"/>
      <c r="Q64" s="14"/>
      <c r="R64" s="14"/>
      <c r="S64" s="14"/>
      <c r="T64" s="14"/>
      <c r="U64" s="14"/>
      <c r="V64" s="14"/>
    </row>
    <row r="65" spans="1:22" s="13" customFormat="1" ht="3" customHeight="1">
      <c r="A65" s="31"/>
      <c r="B65" s="29"/>
      <c r="C65" s="29"/>
      <c r="D65" s="40"/>
      <c r="E65" s="40"/>
      <c r="F65" s="40"/>
      <c r="G65" s="40"/>
      <c r="H65" s="40"/>
      <c r="I65" s="40"/>
      <c r="J65" s="40"/>
      <c r="K65" s="9"/>
      <c r="M65" s="6"/>
      <c r="N65" s="6"/>
      <c r="O65" s="14"/>
      <c r="P65" s="14"/>
      <c r="Q65" s="14"/>
      <c r="R65" s="14"/>
      <c r="S65" s="14"/>
      <c r="T65" s="14"/>
      <c r="U65" s="14"/>
      <c r="V65" s="14"/>
    </row>
    <row r="66" spans="1:22" s="13" customFormat="1" ht="6.75" customHeight="1" thickBot="1">
      <c r="A66" s="32"/>
      <c r="B66" s="33"/>
      <c r="C66" s="33"/>
      <c r="D66" s="45"/>
      <c r="E66" s="45"/>
      <c r="F66" s="45"/>
      <c r="G66" s="45"/>
      <c r="H66" s="45"/>
      <c r="I66" s="45"/>
      <c r="J66" s="45"/>
      <c r="K66" s="9"/>
      <c r="M66" s="6"/>
      <c r="N66" s="6"/>
      <c r="O66" s="14"/>
      <c r="P66" s="14"/>
      <c r="Q66" s="14"/>
      <c r="R66" s="14"/>
      <c r="S66" s="14"/>
      <c r="T66" s="14"/>
      <c r="U66" s="14"/>
      <c r="V66" s="14"/>
    </row>
    <row r="67" spans="1:22" s="13" customFormat="1" ht="3" customHeight="1" thickTop="1">
      <c r="A67" s="31"/>
      <c r="B67" s="29"/>
      <c r="C67" s="29"/>
      <c r="D67" s="40"/>
      <c r="E67" s="40"/>
      <c r="F67" s="40"/>
      <c r="G67" s="40"/>
      <c r="H67" s="40"/>
      <c r="I67" s="40"/>
      <c r="J67" s="40"/>
      <c r="K67" s="9"/>
      <c r="M67" s="6"/>
      <c r="N67" s="6"/>
      <c r="O67" s="14"/>
      <c r="P67" s="14"/>
      <c r="Q67" s="14"/>
      <c r="R67" s="14"/>
      <c r="S67" s="14"/>
      <c r="T67" s="14"/>
      <c r="U67" s="14"/>
      <c r="V67" s="14"/>
    </row>
    <row r="68" spans="1:22" s="13" customFormat="1" ht="15" customHeight="1">
      <c r="A68" s="31"/>
      <c r="B68" s="29"/>
      <c r="C68" s="58" t="s">
        <v>41</v>
      </c>
      <c r="D68" s="37">
        <f aca="true" t="shared" si="3" ref="D68:J68">D27+D43+D51+D18</f>
        <v>1453586.9</v>
      </c>
      <c r="E68" s="37">
        <f t="shared" si="3"/>
        <v>1930261.0999999999</v>
      </c>
      <c r="F68" s="37">
        <f t="shared" si="3"/>
        <v>3383848</v>
      </c>
      <c r="G68" s="37">
        <f t="shared" si="3"/>
        <v>3521857</v>
      </c>
      <c r="H68" s="37">
        <f t="shared" si="3"/>
        <v>3521857</v>
      </c>
      <c r="I68" s="60">
        <f>H68/F68*1</f>
        <v>1.0407846333523256</v>
      </c>
      <c r="J68" s="37">
        <f t="shared" si="3"/>
        <v>2068270.1</v>
      </c>
      <c r="K68" s="9"/>
      <c r="M68" s="6"/>
      <c r="N68" s="6"/>
      <c r="O68" s="14"/>
      <c r="P68" s="14"/>
      <c r="Q68" s="14"/>
      <c r="R68" s="14"/>
      <c r="S68" s="14"/>
      <c r="T68" s="14"/>
      <c r="U68" s="14"/>
      <c r="V68" s="14"/>
    </row>
    <row r="69" spans="1:22" s="13" customFormat="1" ht="3" customHeight="1">
      <c r="A69" s="31"/>
      <c r="B69" s="29"/>
      <c r="C69" s="29"/>
      <c r="D69" s="40"/>
      <c r="E69" s="40"/>
      <c r="F69" s="40"/>
      <c r="G69" s="40"/>
      <c r="H69" s="40"/>
      <c r="I69" s="40"/>
      <c r="J69" s="40"/>
      <c r="K69" s="9"/>
      <c r="M69" s="6"/>
      <c r="N69" s="6"/>
      <c r="O69" s="14"/>
      <c r="P69" s="14"/>
      <c r="Q69" s="14"/>
      <c r="R69" s="14"/>
      <c r="S69" s="14"/>
      <c r="T69" s="14"/>
      <c r="U69" s="14"/>
      <c r="V69" s="14"/>
    </row>
    <row r="70" spans="1:22" s="13" customFormat="1" ht="6.75" customHeight="1">
      <c r="A70" s="31"/>
      <c r="B70" s="29"/>
      <c r="C70" s="22"/>
      <c r="D70" s="40"/>
      <c r="E70" s="40"/>
      <c r="F70" s="40"/>
      <c r="G70" s="40"/>
      <c r="H70" s="40"/>
      <c r="I70" s="40"/>
      <c r="J70" s="40"/>
      <c r="K70" s="9"/>
      <c r="M70" s="6"/>
      <c r="N70" s="6"/>
      <c r="O70" s="14"/>
      <c r="P70" s="14"/>
      <c r="Q70" s="14"/>
      <c r="R70" s="14"/>
      <c r="S70" s="14"/>
      <c r="T70" s="14"/>
      <c r="U70" s="14"/>
      <c r="V70" s="14"/>
    </row>
    <row r="71" spans="1:22" s="13" customFormat="1" ht="3" customHeight="1">
      <c r="A71" s="31"/>
      <c r="B71" s="29"/>
      <c r="C71" s="29"/>
      <c r="D71" s="38"/>
      <c r="E71" s="38"/>
      <c r="F71" s="38"/>
      <c r="G71" s="38"/>
      <c r="H71" s="38"/>
      <c r="I71" s="30"/>
      <c r="J71" s="30"/>
      <c r="K71" s="9"/>
      <c r="M71" s="6"/>
      <c r="N71" s="6"/>
      <c r="O71" s="14"/>
      <c r="P71" s="14"/>
      <c r="Q71" s="14"/>
      <c r="R71" s="14"/>
      <c r="S71" s="14"/>
      <c r="T71" s="14"/>
      <c r="U71" s="14"/>
      <c r="V71" s="14"/>
    </row>
    <row r="72" spans="4:8" s="13" customFormat="1" ht="11.25" customHeight="1">
      <c r="D72" s="39"/>
      <c r="E72" s="39"/>
      <c r="F72" s="39"/>
      <c r="G72" s="39"/>
      <c r="H72" s="39"/>
    </row>
    <row r="73" spans="4:8" s="13" customFormat="1" ht="11.25" customHeight="1">
      <c r="D73" s="39"/>
      <c r="E73" s="39"/>
      <c r="F73" s="39"/>
      <c r="G73" s="39"/>
      <c r="H73" s="39"/>
    </row>
    <row r="74" s="13" customFormat="1" ht="11.25" customHeight="1"/>
    <row r="75" s="13" customFormat="1" ht="11.25" customHeight="1"/>
    <row r="76" s="13" customFormat="1" ht="11.25" customHeight="1"/>
    <row r="77" s="13" customFormat="1" ht="11.25" customHeight="1"/>
    <row r="78" s="13" customFormat="1" ht="11.25" customHeight="1"/>
    <row r="79" s="13" customFormat="1" ht="11.25" customHeight="1"/>
    <row r="80" s="13" customFormat="1" ht="11.25" customHeight="1"/>
    <row r="81" s="13" customFormat="1" ht="11.25" customHeight="1"/>
    <row r="82" s="13" customFormat="1" ht="11.25" customHeight="1"/>
    <row r="83" s="13" customFormat="1" ht="11.25" customHeight="1"/>
    <row r="84" s="13" customFormat="1" ht="11.25" customHeight="1"/>
    <row r="85" s="13" customFormat="1" ht="11.25" customHeight="1"/>
    <row r="86" s="13" customFormat="1" ht="11.25" customHeight="1"/>
    <row r="87" s="13" customFormat="1" ht="11.25" customHeight="1"/>
    <row r="88" s="13" customFormat="1" ht="11.25" customHeight="1"/>
    <row r="89" s="13" customFormat="1" ht="11.25" customHeight="1"/>
    <row r="90" s="13" customFormat="1" ht="11.25" customHeight="1"/>
    <row r="91" s="13" customFormat="1" ht="11.25" customHeight="1"/>
    <row r="92" s="13" customFormat="1" ht="11.25" customHeight="1"/>
    <row r="93" s="13" customFormat="1" ht="11.25" customHeight="1"/>
    <row r="94" s="13" customFormat="1" ht="11.25" customHeight="1"/>
    <row r="95" s="13" customFormat="1" ht="11.25" customHeight="1"/>
    <row r="96" s="13" customFormat="1" ht="11.25" customHeight="1"/>
    <row r="97" s="13" customFormat="1" ht="11.25" customHeight="1"/>
    <row r="98" s="13" customFormat="1" ht="11.25" customHeight="1"/>
    <row r="99" s="13" customFormat="1" ht="11.25" customHeight="1"/>
    <row r="100" s="13" customFormat="1" ht="11.25" customHeight="1"/>
    <row r="101" s="13" customFormat="1" ht="11.25" customHeight="1"/>
    <row r="102" s="13" customFormat="1" ht="11.25" customHeight="1"/>
    <row r="103" s="13" customFormat="1" ht="11.25" customHeight="1"/>
    <row r="104" s="13" customFormat="1" ht="11.25" customHeight="1"/>
    <row r="105" s="13" customFormat="1" ht="11.25" customHeight="1"/>
    <row r="106" s="13" customFormat="1" ht="11.25" customHeight="1"/>
    <row r="107" s="13" customFormat="1" ht="11.25" customHeight="1"/>
    <row r="108" s="13" customFormat="1" ht="11.25" customHeight="1"/>
    <row r="109" s="13" customFormat="1" ht="11.25" customHeight="1"/>
    <row r="110" s="13" customFormat="1" ht="11.25" customHeight="1"/>
    <row r="111" s="13" customFormat="1" ht="11.25" customHeight="1"/>
    <row r="112" s="13" customFormat="1" ht="11.25" customHeight="1"/>
    <row r="113" s="13" customFormat="1" ht="11.25" customHeight="1"/>
    <row r="114" s="13" customFormat="1" ht="11.25" customHeight="1"/>
    <row r="115" s="13" customFormat="1" ht="11.25" customHeight="1"/>
    <row r="116" s="13" customFormat="1" ht="11.25" customHeight="1"/>
    <row r="117" s="13" customFormat="1" ht="11.25" customHeight="1"/>
    <row r="118" s="13" customFormat="1" ht="11.25" customHeight="1"/>
    <row r="119" s="13" customFormat="1" ht="11.25" customHeight="1"/>
    <row r="120" s="13" customFormat="1" ht="11.25" customHeight="1"/>
    <row r="121" s="13" customFormat="1" ht="11.25" customHeight="1"/>
    <row r="122" s="13" customFormat="1" ht="11.25" customHeight="1"/>
    <row r="123" s="13" customFormat="1" ht="11.25" customHeight="1"/>
    <row r="124" s="13" customFormat="1" ht="11.25" customHeight="1"/>
    <row r="125" s="13" customFormat="1" ht="11.25" customHeight="1"/>
    <row r="126" s="13" customFormat="1" ht="11.25" customHeight="1"/>
    <row r="127" s="13" customFormat="1" ht="11.25" customHeight="1"/>
    <row r="128" s="13" customFormat="1" ht="11.25" customHeight="1"/>
    <row r="129" s="13" customFormat="1" ht="11.25" customHeight="1"/>
    <row r="130" s="13" customFormat="1" ht="11.25" customHeight="1"/>
    <row r="131" s="13" customFormat="1" ht="11.25" customHeight="1"/>
    <row r="132" s="13" customFormat="1" ht="11.25" customHeight="1"/>
    <row r="133" s="13" customFormat="1" ht="11.25" customHeight="1"/>
    <row r="134" s="13" customFormat="1" ht="11.25" customHeight="1"/>
    <row r="135" s="13" customFormat="1" ht="11.25" customHeight="1"/>
    <row r="136" s="13" customFormat="1" ht="11.25" customHeight="1"/>
    <row r="137" s="13" customFormat="1" ht="11.25" customHeight="1"/>
    <row r="138" s="13" customFormat="1" ht="13.5"/>
    <row r="139" s="13" customFormat="1" ht="13.5"/>
    <row r="140" s="13" customFormat="1" ht="13.5"/>
    <row r="141" s="13" customFormat="1" ht="13.5"/>
    <row r="142" s="13" customFormat="1" ht="13.5"/>
    <row r="143" s="13" customFormat="1" ht="13.5"/>
    <row r="144" s="13" customFormat="1" ht="13.5"/>
    <row r="145" s="13" customFormat="1" ht="13.5"/>
    <row r="146" s="13" customFormat="1" ht="13.5"/>
    <row r="147" s="13" customFormat="1" ht="13.5"/>
    <row r="148" s="13" customFormat="1" ht="13.5"/>
    <row r="149" s="13" customFormat="1" ht="13.5"/>
    <row r="150" s="13" customFormat="1" ht="13.5"/>
    <row r="151" s="13" customFormat="1" ht="13.5"/>
    <row r="152" s="13" customFormat="1" ht="13.5"/>
    <row r="153" s="13" customFormat="1" ht="13.5"/>
    <row r="154" s="13" customFormat="1" ht="13.5"/>
    <row r="155" s="13" customFormat="1" ht="13.5"/>
    <row r="156" s="13" customFormat="1" ht="13.5"/>
    <row r="157" s="13" customFormat="1" ht="13.5"/>
    <row r="158" s="13" customFormat="1" ht="13.5"/>
    <row r="159" s="13" customFormat="1" ht="13.5"/>
    <row r="160" s="13" customFormat="1" ht="13.5"/>
    <row r="161" s="13" customFormat="1" ht="13.5"/>
    <row r="162" s="13" customFormat="1" ht="13.5"/>
    <row r="163" s="13" customFormat="1" ht="13.5"/>
    <row r="164" s="13" customFormat="1" ht="13.5"/>
    <row r="165" s="13" customFormat="1" ht="13.5"/>
    <row r="166" s="13" customFormat="1" ht="13.5"/>
    <row r="167" s="13" customFormat="1" ht="13.5"/>
    <row r="168" s="13" customFormat="1" ht="13.5"/>
    <row r="169" s="13" customFormat="1" ht="13.5"/>
    <row r="170" s="13" customFormat="1" ht="13.5"/>
    <row r="171" s="13" customFormat="1" ht="13.5"/>
    <row r="172" s="13" customFormat="1" ht="13.5"/>
    <row r="173" s="13" customFormat="1" ht="13.5"/>
    <row r="174" s="13" customFormat="1" ht="13.5"/>
    <row r="175" s="13" customFormat="1" ht="13.5"/>
    <row r="176" s="13" customFormat="1" ht="13.5"/>
    <row r="177" s="13" customFormat="1" ht="13.5"/>
    <row r="178" s="13" customFormat="1" ht="13.5"/>
    <row r="179" s="13" customFormat="1" ht="13.5"/>
    <row r="180" s="13" customFormat="1" ht="13.5"/>
    <row r="181" s="13" customFormat="1" ht="13.5"/>
    <row r="182" s="13" customFormat="1" ht="13.5"/>
    <row r="183" s="13" customFormat="1" ht="13.5"/>
    <row r="184" s="13" customFormat="1" ht="13.5"/>
    <row r="185" s="13" customFormat="1" ht="13.5"/>
    <row r="186" s="13" customFormat="1" ht="13.5"/>
    <row r="187" s="13" customFormat="1" ht="13.5"/>
    <row r="188" s="13" customFormat="1" ht="13.5"/>
    <row r="189" s="13" customFormat="1" ht="13.5"/>
    <row r="190" s="13" customFormat="1" ht="13.5"/>
    <row r="191" s="13" customFormat="1" ht="13.5"/>
    <row r="192" s="13" customFormat="1" ht="13.5"/>
    <row r="193" s="13" customFormat="1" ht="13.5"/>
    <row r="194" s="13" customFormat="1" ht="13.5"/>
    <row r="195" s="13" customFormat="1" ht="13.5"/>
    <row r="196" s="13" customFormat="1" ht="13.5"/>
    <row r="197" s="13" customFormat="1" ht="13.5"/>
    <row r="198" s="13" customFormat="1" ht="13.5"/>
    <row r="199" s="13" customFormat="1" ht="13.5"/>
    <row r="200" s="13" customFormat="1" ht="13.5"/>
    <row r="201" s="13" customFormat="1" ht="13.5"/>
    <row r="202" s="13" customFormat="1" ht="13.5"/>
    <row r="203" s="13" customFormat="1" ht="13.5"/>
    <row r="204" s="13" customFormat="1" ht="13.5"/>
    <row r="205" s="13" customFormat="1" ht="13.5"/>
    <row r="206" s="13" customFormat="1" ht="13.5"/>
    <row r="207" s="13" customFormat="1" ht="13.5"/>
    <row r="208" s="13" customFormat="1" ht="13.5"/>
    <row r="209" s="13" customFormat="1" ht="13.5"/>
    <row r="210" s="13" customFormat="1" ht="13.5"/>
    <row r="211" s="13" customFormat="1" ht="13.5"/>
    <row r="212" s="13" customFormat="1" ht="13.5"/>
    <row r="213" s="13" customFormat="1" ht="13.5"/>
    <row r="214" s="13" customFormat="1" ht="13.5"/>
    <row r="215" s="13" customFormat="1" ht="13.5"/>
    <row r="216" s="13" customFormat="1" ht="13.5"/>
    <row r="217" s="13" customFormat="1" ht="13.5"/>
    <row r="218" s="13" customFormat="1" ht="13.5"/>
    <row r="219" s="13" customFormat="1" ht="13.5"/>
    <row r="220" s="13" customFormat="1" ht="13.5"/>
    <row r="221" s="13" customFormat="1" ht="13.5"/>
    <row r="222" s="13" customFormat="1" ht="13.5"/>
    <row r="223" s="13" customFormat="1" ht="13.5"/>
    <row r="224" s="13" customFormat="1" ht="13.5"/>
    <row r="225" s="13" customFormat="1" ht="13.5"/>
    <row r="226" s="13" customFormat="1" ht="13.5"/>
    <row r="227" s="13" customFormat="1" ht="13.5"/>
    <row r="228" s="13" customFormat="1" ht="13.5"/>
    <row r="229" s="13" customFormat="1" ht="13.5"/>
    <row r="230" s="13" customFormat="1" ht="13.5"/>
    <row r="231" s="13" customFormat="1" ht="13.5"/>
    <row r="232" s="13" customFormat="1" ht="13.5"/>
    <row r="233" s="13" customFormat="1" ht="13.5"/>
    <row r="234" s="13" customFormat="1" ht="13.5"/>
    <row r="235" s="13" customFormat="1" ht="13.5"/>
    <row r="236" s="13" customFormat="1" ht="13.5"/>
    <row r="237" s="13" customFormat="1" ht="13.5"/>
    <row r="238" s="13" customFormat="1" ht="13.5"/>
    <row r="239" s="13" customFormat="1" ht="13.5"/>
    <row r="240" s="13" customFormat="1" ht="13.5"/>
    <row r="241" s="13" customFormat="1" ht="13.5"/>
    <row r="242" s="13" customFormat="1" ht="13.5"/>
    <row r="243" s="13" customFormat="1" ht="13.5"/>
    <row r="244" s="13" customFormat="1" ht="13.5"/>
    <row r="245" s="13" customFormat="1" ht="13.5"/>
    <row r="246" s="13" customFormat="1" ht="13.5"/>
    <row r="247" s="13" customFormat="1" ht="13.5"/>
    <row r="248" s="13" customFormat="1" ht="13.5"/>
    <row r="249" s="13" customFormat="1" ht="13.5"/>
    <row r="250" s="13" customFormat="1" ht="13.5"/>
    <row r="251" s="13" customFormat="1" ht="13.5"/>
    <row r="252" s="13" customFormat="1" ht="13.5"/>
    <row r="253" s="13" customFormat="1" ht="13.5"/>
    <row r="254" s="13" customFormat="1" ht="13.5"/>
    <row r="255" s="13" customFormat="1" ht="13.5"/>
    <row r="256" s="13" customFormat="1" ht="13.5"/>
    <row r="257" s="13" customFormat="1" ht="13.5"/>
    <row r="258" s="13" customFormat="1" ht="13.5"/>
    <row r="259" s="13" customFormat="1" ht="13.5"/>
    <row r="260" s="13" customFormat="1" ht="13.5"/>
    <row r="261" s="13" customFormat="1" ht="13.5"/>
    <row r="262" s="13" customFormat="1" ht="13.5"/>
    <row r="263" s="13" customFormat="1" ht="13.5"/>
    <row r="264" s="13" customFormat="1" ht="13.5"/>
    <row r="265" s="13" customFormat="1" ht="13.5"/>
    <row r="266" s="13" customFormat="1" ht="13.5"/>
    <row r="267" s="13" customFormat="1" ht="13.5"/>
    <row r="268" s="13" customFormat="1" ht="13.5"/>
    <row r="269" s="13" customFormat="1" ht="13.5"/>
    <row r="270" s="13" customFormat="1" ht="13.5"/>
    <row r="271" s="13" customFormat="1" ht="13.5"/>
    <row r="272" s="13" customFormat="1" ht="13.5"/>
    <row r="273" s="13" customFormat="1" ht="13.5"/>
    <row r="274" s="13" customFormat="1" ht="13.5"/>
    <row r="275" s="13" customFormat="1" ht="13.5"/>
    <row r="276" s="13" customFormat="1" ht="13.5"/>
    <row r="277" s="13" customFormat="1" ht="13.5"/>
    <row r="278" s="13" customFormat="1" ht="13.5"/>
    <row r="279" s="13" customFormat="1" ht="13.5"/>
    <row r="280" s="13" customFormat="1" ht="13.5"/>
    <row r="281" s="13" customFormat="1" ht="13.5"/>
    <row r="282" s="13" customFormat="1" ht="13.5"/>
    <row r="283" s="13" customFormat="1" ht="13.5"/>
    <row r="284" s="13" customFormat="1" ht="13.5"/>
    <row r="285" s="13" customFormat="1" ht="13.5"/>
    <row r="286" s="13" customFormat="1" ht="13.5"/>
    <row r="287" s="13" customFormat="1" ht="13.5"/>
    <row r="288" s="13" customFormat="1" ht="13.5"/>
    <row r="289" s="13" customFormat="1" ht="13.5"/>
    <row r="290" s="13" customFormat="1" ht="13.5"/>
    <row r="291" s="13" customFormat="1" ht="13.5"/>
    <row r="292" s="13" customFormat="1" ht="13.5"/>
    <row r="293" s="13" customFormat="1" ht="13.5"/>
    <row r="294" s="13" customFormat="1" ht="13.5"/>
    <row r="295" s="13" customFormat="1" ht="13.5"/>
    <row r="296" s="13" customFormat="1" ht="13.5"/>
    <row r="297" s="13" customFormat="1" ht="13.5"/>
    <row r="298" s="13" customFormat="1" ht="13.5"/>
    <row r="299" s="13" customFormat="1" ht="13.5"/>
    <row r="300" s="13" customFormat="1" ht="13.5"/>
    <row r="301" s="13" customFormat="1" ht="13.5"/>
    <row r="302" s="13" customFormat="1" ht="13.5"/>
    <row r="303" s="13" customFormat="1" ht="13.5"/>
    <row r="304" s="13" customFormat="1" ht="13.5"/>
    <row r="305" s="13" customFormat="1" ht="13.5"/>
    <row r="306" s="13" customFormat="1" ht="13.5"/>
    <row r="307" s="13" customFormat="1" ht="13.5"/>
    <row r="308" s="13" customFormat="1" ht="13.5"/>
    <row r="309" s="13" customFormat="1" ht="13.5"/>
    <row r="310" s="13" customFormat="1" ht="13.5"/>
    <row r="311" s="13" customFormat="1" ht="13.5"/>
    <row r="312" s="13" customFormat="1" ht="13.5"/>
    <row r="313" s="13" customFormat="1" ht="13.5"/>
    <row r="314" s="13" customFormat="1" ht="13.5"/>
    <row r="315" s="13" customFormat="1" ht="13.5"/>
    <row r="316" s="13" customFormat="1" ht="13.5"/>
    <row r="317" s="13" customFormat="1" ht="13.5"/>
    <row r="318" s="13" customFormat="1" ht="13.5"/>
    <row r="319" s="13" customFormat="1" ht="13.5"/>
    <row r="320" s="13" customFormat="1" ht="13.5"/>
    <row r="321" s="13" customFormat="1" ht="13.5"/>
    <row r="322" s="13" customFormat="1" ht="13.5"/>
    <row r="323" s="13" customFormat="1" ht="13.5"/>
    <row r="324" s="13" customFormat="1" ht="13.5"/>
    <row r="325" s="13" customFormat="1" ht="13.5"/>
    <row r="326" s="13" customFormat="1" ht="13.5"/>
    <row r="327" s="13" customFormat="1" ht="13.5"/>
    <row r="328" s="13" customFormat="1" ht="13.5"/>
    <row r="329" s="13" customFormat="1" ht="13.5"/>
    <row r="330" s="13" customFormat="1" ht="13.5"/>
    <row r="331" s="13" customFormat="1" ht="13.5"/>
    <row r="332" s="13" customFormat="1" ht="13.5"/>
    <row r="333" s="13" customFormat="1" ht="13.5"/>
    <row r="334" s="13" customFormat="1" ht="13.5"/>
    <row r="335" s="13" customFormat="1" ht="13.5"/>
    <row r="336" s="13" customFormat="1" ht="13.5"/>
    <row r="337" s="13" customFormat="1" ht="13.5"/>
    <row r="338" s="13" customFormat="1" ht="13.5"/>
    <row r="339" s="13" customFormat="1" ht="13.5"/>
    <row r="340" s="13" customFormat="1" ht="13.5"/>
    <row r="341" s="13" customFormat="1" ht="13.5"/>
    <row r="342" s="13" customFormat="1" ht="13.5"/>
    <row r="343" s="13" customFormat="1" ht="13.5"/>
    <row r="344" s="13" customFormat="1" ht="13.5"/>
    <row r="345" s="13" customFormat="1" ht="13.5"/>
    <row r="346" s="13" customFormat="1" ht="13.5"/>
    <row r="347" s="13" customFormat="1" ht="13.5"/>
    <row r="348" s="13" customFormat="1" ht="13.5"/>
    <row r="349" s="13" customFormat="1" ht="13.5"/>
    <row r="350" s="13" customFormat="1" ht="13.5"/>
    <row r="351" s="13" customFormat="1" ht="13.5"/>
    <row r="352" s="13" customFormat="1" ht="13.5"/>
    <row r="353" s="13" customFormat="1" ht="13.5"/>
    <row r="354" s="13" customFormat="1" ht="13.5"/>
    <row r="355" s="13" customFormat="1" ht="13.5"/>
    <row r="356" s="13" customFormat="1" ht="13.5"/>
    <row r="357" s="13" customFormat="1" ht="13.5"/>
    <row r="358" s="13" customFormat="1" ht="13.5"/>
    <row r="359" s="13" customFormat="1" ht="13.5"/>
    <row r="360" s="13" customFormat="1" ht="13.5"/>
    <row r="361" s="13" customFormat="1" ht="13.5"/>
    <row r="362" s="13" customFormat="1" ht="13.5"/>
    <row r="363" s="13" customFormat="1" ht="13.5"/>
    <row r="364" s="13" customFormat="1" ht="13.5"/>
    <row r="365" s="13" customFormat="1" ht="13.5"/>
    <row r="366" s="13" customFormat="1" ht="13.5"/>
    <row r="367" s="13" customFormat="1" ht="13.5"/>
    <row r="368" s="13" customFormat="1" ht="13.5"/>
    <row r="369" s="13" customFormat="1" ht="13.5"/>
    <row r="370" s="13" customFormat="1" ht="13.5"/>
    <row r="371" s="13" customFormat="1" ht="13.5"/>
    <row r="372" s="13" customFormat="1" ht="13.5"/>
    <row r="373" s="13" customFormat="1" ht="13.5"/>
    <row r="374" s="13" customFormat="1" ht="13.5"/>
    <row r="375" s="13" customFormat="1" ht="13.5"/>
    <row r="376" s="13" customFormat="1" ht="13.5"/>
    <row r="377" s="13" customFormat="1" ht="13.5"/>
    <row r="378" s="13" customFormat="1" ht="13.5"/>
    <row r="379" s="13" customFormat="1" ht="13.5"/>
    <row r="380" s="13" customFormat="1" ht="13.5"/>
    <row r="381" s="13" customFormat="1" ht="13.5"/>
    <row r="382" s="13" customFormat="1" ht="13.5"/>
    <row r="383" s="13" customFormat="1" ht="13.5"/>
    <row r="384" s="13" customFormat="1" ht="13.5"/>
    <row r="385" s="13" customFormat="1" ht="13.5"/>
    <row r="386" s="13" customFormat="1" ht="13.5"/>
    <row r="387" s="13" customFormat="1" ht="13.5"/>
    <row r="388" s="13" customFormat="1" ht="13.5"/>
    <row r="389" s="13" customFormat="1" ht="13.5"/>
    <row r="390" s="13" customFormat="1" ht="13.5"/>
    <row r="391" s="13" customFormat="1" ht="13.5"/>
    <row r="392" s="13" customFormat="1" ht="13.5"/>
    <row r="393" s="13" customFormat="1" ht="13.5"/>
    <row r="394" s="13" customFormat="1" ht="13.5"/>
    <row r="395" s="13" customFormat="1" ht="13.5"/>
    <row r="396" s="13" customFormat="1" ht="13.5"/>
    <row r="397" s="13" customFormat="1" ht="13.5"/>
    <row r="398" s="13" customFormat="1" ht="13.5"/>
    <row r="399" s="13" customFormat="1" ht="13.5"/>
    <row r="400" s="13" customFormat="1" ht="13.5"/>
    <row r="401" s="13" customFormat="1" ht="13.5"/>
    <row r="402" s="13" customFormat="1" ht="13.5"/>
    <row r="403" s="13" customFormat="1" ht="13.5"/>
    <row r="404" s="13" customFormat="1" ht="13.5"/>
    <row r="405" s="13" customFormat="1" ht="13.5"/>
    <row r="406" s="13" customFormat="1" ht="13.5"/>
    <row r="407" s="13" customFormat="1" ht="13.5"/>
    <row r="408" s="13" customFormat="1" ht="13.5"/>
    <row r="409" s="13" customFormat="1" ht="13.5"/>
    <row r="410" s="13" customFormat="1" ht="13.5"/>
    <row r="411" s="13" customFormat="1" ht="13.5"/>
    <row r="412" s="13" customFormat="1" ht="13.5"/>
    <row r="413" s="13" customFormat="1" ht="13.5"/>
    <row r="414" s="13" customFormat="1" ht="13.5"/>
    <row r="415" s="13" customFormat="1" ht="13.5"/>
    <row r="416" s="13" customFormat="1" ht="13.5"/>
    <row r="417" s="13" customFormat="1" ht="13.5"/>
    <row r="418" s="13" customFormat="1" ht="13.5"/>
    <row r="419" s="13" customFormat="1" ht="13.5"/>
    <row r="420" s="13" customFormat="1" ht="13.5"/>
    <row r="421" s="13" customFormat="1" ht="13.5"/>
    <row r="422" s="13" customFormat="1" ht="13.5"/>
    <row r="423" s="13" customFormat="1" ht="13.5"/>
    <row r="424" s="13" customFormat="1" ht="13.5"/>
    <row r="425" s="13" customFormat="1" ht="13.5"/>
    <row r="426" s="13" customFormat="1" ht="13.5"/>
    <row r="427" s="13" customFormat="1" ht="13.5"/>
    <row r="428" s="13" customFormat="1" ht="13.5"/>
    <row r="429" s="13" customFormat="1" ht="13.5"/>
    <row r="430" s="13" customFormat="1" ht="13.5"/>
    <row r="431" s="13" customFormat="1" ht="13.5"/>
    <row r="432" s="13" customFormat="1" ht="13.5"/>
    <row r="433" s="13" customFormat="1" ht="13.5"/>
  </sheetData>
  <sheetProtection/>
  <mergeCells count="1">
    <mergeCell ref="A14:C14"/>
  </mergeCells>
  <printOptions horizontalCentered="1" verticalCentered="1"/>
  <pageMargins left="0" right="0.2362204724409449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SFINANZAS</dc:creator>
  <cp:keywords/>
  <dc:description/>
  <cp:lastModifiedBy>Verenice Gonzalez Bonilla</cp:lastModifiedBy>
  <cp:lastPrinted>2015-03-07T03:00:02Z</cp:lastPrinted>
  <dcterms:created xsi:type="dcterms:W3CDTF">2013-01-16T23:17:51Z</dcterms:created>
  <dcterms:modified xsi:type="dcterms:W3CDTF">2015-06-09T17:23:57Z</dcterms:modified>
  <cp:category/>
  <cp:version/>
  <cp:contentType/>
  <cp:contentStatus/>
</cp:coreProperties>
</file>