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2755" windowHeight="8895"/>
  </bookViews>
  <sheets>
    <sheet name="2 TRIM-2014" sheetId="1" r:id="rId1"/>
  </sheets>
  <definedNames>
    <definedName name="_xlnm.Print_Area" localSheetId="0">'2 TRIM-2014'!$B$1:$Z$69</definedName>
  </definedNames>
  <calcPr calcId="145621"/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U27" i="1"/>
  <c r="X27" i="1"/>
  <c r="X23" i="1" s="1"/>
  <c r="X64" i="1" s="1"/>
  <c r="Y27" i="1"/>
  <c r="U31" i="1"/>
  <c r="Y31" i="1"/>
  <c r="Y23" i="1" s="1"/>
  <c r="U35" i="1"/>
  <c r="Y35" i="1"/>
  <c r="S39" i="1"/>
  <c r="T39" i="1"/>
  <c r="U39" i="1"/>
  <c r="V39" i="1"/>
  <c r="W39" i="1"/>
  <c r="X39" i="1"/>
  <c r="U44" i="1"/>
  <c r="Y44" i="1"/>
  <c r="Y39" i="1" s="1"/>
  <c r="S47" i="1"/>
  <c r="U51" i="1"/>
  <c r="U47" i="1" s="1"/>
  <c r="U64" i="1" s="1"/>
  <c r="Y51" i="1"/>
  <c r="Y47" i="1" s="1"/>
  <c r="U55" i="1"/>
  <c r="Y55" i="1"/>
  <c r="U58" i="1"/>
  <c r="Y58" i="1"/>
  <c r="S64" i="1"/>
  <c r="T64" i="1"/>
  <c r="V64" i="1"/>
  <c r="W64" i="1"/>
  <c r="Y64" i="1" l="1"/>
</calcChain>
</file>

<file path=xl/sharedStrings.xml><?xml version="1.0" encoding="utf-8"?>
<sst xmlns="http://schemas.openxmlformats.org/spreadsheetml/2006/main" count="47" uniqueCount="40">
  <si>
    <t>TOTAL</t>
  </si>
  <si>
    <t>SUBSIDIOS Y SUBVENCIONES</t>
  </si>
  <si>
    <t>TRANSFERENCIAS AL RESTO DEL SECTOR PUBLICO</t>
  </si>
  <si>
    <t>PUBLICO</t>
  </si>
  <si>
    <t>TRANSFERENCIAS INTERNAS Y ASIGNACIONES AL SECTOR</t>
  </si>
  <si>
    <t>AYUDAS</t>
  </si>
  <si>
    <t>TRANSFERENCIAS, ASIGNACIONES, SUBSIDIOS Y OTRAS</t>
  </si>
  <si>
    <t>APORTACIONES</t>
  </si>
  <si>
    <t xml:space="preserve">PARTICIPACIONES </t>
  </si>
  <si>
    <t>PARTICIPACIONES Y APORTACIONES</t>
  </si>
  <si>
    <t>ESTABLECIMIENTOS DEL GOBIERNO CENTRAL</t>
  </si>
  <si>
    <t>INGRESOS POR VENTAS DE BIENES Y SERVICIOS PRODUCIDOS EN</t>
  </si>
  <si>
    <t>EMPRESARIALES</t>
  </si>
  <si>
    <t>INGRESOS DE OPERACIÓN DE ENTIDADES PARAESTATALES</t>
  </si>
  <si>
    <t>DESCENTRALIZADOS</t>
  </si>
  <si>
    <t>INGRESOS POR VENTAS DE BIENES Y SERVICIOS DE ORGANISMOS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</si>
  <si>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</si>
  <si>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</si>
  <si>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</si>
  <si>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</si>
  <si>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</si>
  <si>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</si>
  <si>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</si>
  <si>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</si>
  <si>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</si>
  <si>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</si>
  <si>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</si>
  <si>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</si>
  <si>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</si>
  <si>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</si>
  <si>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</si>
  <si>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</si>
  <si>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</si>
  <si>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</si>
  <si>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</si>
  <si>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</si>
  <si>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</si>
  <si>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Y TIPO ENERO-JUNIO 2014</t>
  </si>
  <si>
    <t>12 PD PP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</si>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</sst>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0.0%"/>
    <numFmt numFmtId="166" formatCode="#,##0.0"/>
    <numFmt numFmtId="167" formatCode="dd/mm/yy;@"/>
    <numFmt numFmtId="168" formatCode="#,##0[$€];[Red]\-#,##0[$€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4" fontId="5" fillId="3" borderId="0" xfId="2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9" fontId="5" fillId="3" borderId="0" xfId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23</xdr:col>
      <xdr:colOff>381000</xdr:colOff>
      <xdr:row>7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95250"/>
          <a:ext cx="124301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1"/>
  <sheetViews>
    <sheetView showGridLines="0" tabSelected="1" view="pageBreakPreview" zoomScale="110" zoomScaleNormal="130" zoomScaleSheetLayoutView="110" workbookViewId="0">
      <selection activeCell="Y30" sqref="Y30"/>
    </sheetView>
  </sheetViews>
  <sheetFormatPr baseColWidth="10" defaultRowHeight="15"/>
  <cols>
    <col min="1" max="1" width="4.85546875" style="2" customWidth="1"/>
    <col min="2" max="2" width="0.28515625" style="1" customWidth="1"/>
    <col min="3" max="4" width="2.7109375" style="1" customWidth="1"/>
    <col min="5" max="5" width="3.28515625" style="1" customWidth="1"/>
    <col min="6" max="17" width="2.7109375" style="1" customWidth="1"/>
    <col min="18" max="18" width="3.570312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2" customFormat="1" ht="11.1" customHeight="1">
      <c r="A1" s="54"/>
      <c r="X1" s="56"/>
      <c r="Y1" s="57"/>
    </row>
    <row r="2" spans="1:42" s="52" customFormat="1" ht="11.1" customHeight="1">
      <c r="A2" s="54"/>
      <c r="X2" s="56"/>
      <c r="Y2" s="57"/>
    </row>
    <row r="3" spans="1:42" s="52" customFormat="1" ht="11.1" customHeight="1">
      <c r="A3" s="54"/>
      <c r="X3" s="56"/>
      <c r="Y3" s="57"/>
    </row>
    <row r="4" spans="1:42" s="52" customFormat="1" ht="11.1" customHeight="1">
      <c r="A4" s="54"/>
      <c r="X4" s="56"/>
      <c r="Y4" s="57"/>
    </row>
    <row r="5" spans="1:42" s="52" customFormat="1" ht="11.1" customHeight="1">
      <c r="A5" s="54"/>
      <c r="X5" s="56"/>
      <c r="Y5" s="57"/>
    </row>
    <row r="6" spans="1:42" s="52" customFormat="1" ht="11.1" customHeight="1">
      <c r="A6" s="54"/>
      <c r="X6" s="56"/>
      <c r="Y6" s="57"/>
    </row>
    <row r="7" spans="1:42" s="52" customFormat="1" ht="11.1" customHeight="1">
      <c r="A7" s="54"/>
      <c r="X7" s="56"/>
      <c r="Y7" s="57"/>
    </row>
    <row r="8" spans="1:42" s="52" customFormat="1" ht="11.1" customHeight="1">
      <c r="A8" s="54"/>
      <c r="X8" s="56"/>
      <c r="Y8" s="55"/>
    </row>
    <row r="9" spans="1:42" s="52" customFormat="1" ht="11.1" customHeight="1">
      <c r="A9" s="54"/>
      <c r="X9" s="53"/>
      <c r="Y9" s="53"/>
    </row>
    <row r="10" spans="1:42" s="47" customFormat="1" ht="11.1" customHeight="1">
      <c r="A10" s="50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  <c r="Z10" s="48"/>
    </row>
    <row r="11" spans="1:42" s="47" customFormat="1" ht="3.95" customHeight="1">
      <c r="A11" s="50"/>
      <c r="E11" s="48"/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42" s="40" customFormat="1" ht="11.1" customHeight="1">
      <c r="A12" s="44"/>
      <c r="B12" s="42" t="s">
        <v>39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 t="s">
        <v>35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0" customFormat="1" ht="11.1" customHeight="1">
      <c r="A13" s="44"/>
      <c r="B13" s="46"/>
      <c r="C13" s="42" t="s">
        <v>38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1" t="s">
        <v>35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0" customFormat="1" ht="11.1" customHeight="1">
      <c r="A14" s="44"/>
      <c r="B14" s="42" t="s">
        <v>37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1" t="s">
        <v>35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s="40" customFormat="1" ht="11.1" customHeight="1">
      <c r="A15" s="44"/>
      <c r="B15" s="43" t="s">
        <v>36</v>
      </c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1" t="s">
        <v>35</v>
      </c>
    </row>
    <row r="16" spans="1:42" s="28" customFormat="1" ht="3.95" customHeight="1">
      <c r="A16" s="34"/>
      <c r="B16" s="39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</row>
    <row r="17" spans="1:37" s="28" customFormat="1" ht="11.1" customHeight="1">
      <c r="A17" s="34"/>
      <c r="B17" s="3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6" t="s">
        <v>32</v>
      </c>
      <c r="T17" s="35" t="s">
        <v>34</v>
      </c>
      <c r="U17" s="36" t="s">
        <v>32</v>
      </c>
      <c r="V17" s="36" t="s">
        <v>32</v>
      </c>
      <c r="W17" s="36" t="s">
        <v>32</v>
      </c>
      <c r="X17" s="36" t="s">
        <v>33</v>
      </c>
      <c r="Y17" s="35" t="s">
        <v>32</v>
      </c>
      <c r="Z17" s="31"/>
      <c r="AA17" s="30"/>
      <c r="AB17" s="29"/>
      <c r="AC17" s="29"/>
    </row>
    <row r="18" spans="1:37" s="28" customFormat="1" ht="11.1" customHeight="1">
      <c r="A18" s="34"/>
      <c r="B18" s="31"/>
      <c r="C18" s="35" t="s">
        <v>31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 t="s">
        <v>30</v>
      </c>
      <c r="T18" s="35" t="s">
        <v>29</v>
      </c>
      <c r="U18" s="36" t="s">
        <v>28</v>
      </c>
      <c r="V18" s="36" t="s">
        <v>27</v>
      </c>
      <c r="W18" s="36" t="s">
        <v>26</v>
      </c>
      <c r="X18" s="36" t="s">
        <v>25</v>
      </c>
      <c r="Y18" s="35" t="s">
        <v>24</v>
      </c>
      <c r="Z18" s="31"/>
      <c r="AA18" s="30"/>
      <c r="AB18" s="29"/>
      <c r="AC18" s="29"/>
    </row>
    <row r="19" spans="1:37" s="28" customFormat="1" ht="11.1" customHeight="1">
      <c r="A19" s="34"/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2" t="s">
        <v>23</v>
      </c>
      <c r="T19" s="32" t="s">
        <v>22</v>
      </c>
      <c r="U19" s="32" t="s">
        <v>21</v>
      </c>
      <c r="V19" s="32" t="s">
        <v>20</v>
      </c>
      <c r="W19" s="32" t="s">
        <v>19</v>
      </c>
      <c r="X19" s="32" t="s">
        <v>18</v>
      </c>
      <c r="Y19" s="32" t="s">
        <v>17</v>
      </c>
      <c r="Z19" s="31"/>
      <c r="AA19" s="30"/>
      <c r="AB19" s="29"/>
      <c r="AC19" s="29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7"/>
      <c r="T20" s="27"/>
      <c r="U20" s="27"/>
      <c r="V20" s="27"/>
      <c r="W20" s="27"/>
      <c r="X20" s="27"/>
      <c r="Y20" s="27"/>
      <c r="Z20" s="7"/>
      <c r="AA20" s="26"/>
    </row>
    <row r="21" spans="1:37" s="3" customFormat="1" ht="6.75" customHeight="1">
      <c r="A21" s="4"/>
      <c r="B21" s="7"/>
      <c r="C21" s="25"/>
      <c r="D21" s="24"/>
      <c r="E21" s="2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"/>
      <c r="T21" s="8"/>
      <c r="U21" s="8"/>
      <c r="V21" s="8"/>
      <c r="W21" s="8"/>
      <c r="X21" s="8"/>
      <c r="Y21" s="8"/>
      <c r="Z21" s="7"/>
    </row>
    <row r="22" spans="1:37" s="3" customFormat="1" ht="6.75" customHeight="1">
      <c r="A22" s="4"/>
      <c r="B22" s="7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/>
      <c r="T22" s="8"/>
      <c r="U22" s="8"/>
      <c r="V22" s="8"/>
      <c r="W22" s="8"/>
      <c r="X22" s="8"/>
      <c r="Y22" s="8"/>
      <c r="Z22" s="7"/>
    </row>
    <row r="23" spans="1:37" s="3" customFormat="1" ht="14.25" customHeight="1">
      <c r="A23" s="4"/>
      <c r="B23" s="7"/>
      <c r="C23" s="10">
        <v>7</v>
      </c>
      <c r="D23" s="9"/>
      <c r="E23" s="10" t="s">
        <v>16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8">
        <f>S27+S31+S35</f>
        <v>1453586.8</v>
      </c>
      <c r="T23" s="8">
        <f>T27+T31+T35</f>
        <v>544349.4</v>
      </c>
      <c r="U23" s="8">
        <f>T23+S23</f>
        <v>1997936.2000000002</v>
      </c>
      <c r="V23" s="8">
        <f>V27+V31+V35</f>
        <v>1082992.2</v>
      </c>
      <c r="W23" s="8">
        <f>W27+W31+W35</f>
        <v>1082992.2</v>
      </c>
      <c r="X23" s="23">
        <f>X27+X31+X35</f>
        <v>0.54205544701577546</v>
      </c>
      <c r="Y23" s="8">
        <f>Y27+Y31+Y35</f>
        <v>-914944.00000000023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T24" s="8"/>
      <c r="U24" s="8"/>
      <c r="V24" s="8"/>
      <c r="W24" s="8"/>
      <c r="X24" s="8"/>
      <c r="Y24" s="8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0"/>
      <c r="D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  <c r="T25" s="8"/>
      <c r="U25" s="8"/>
      <c r="V25" s="8"/>
      <c r="W25" s="8"/>
      <c r="X25" s="8"/>
      <c r="Y25" s="8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0"/>
      <c r="D26" s="9"/>
      <c r="E26" s="9">
        <v>7.1</v>
      </c>
      <c r="F26" s="9" t="s">
        <v>15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U26" s="8"/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12" customHeight="1">
      <c r="A27" s="4"/>
      <c r="B27" s="7"/>
      <c r="C27" s="10"/>
      <c r="D27" s="9"/>
      <c r="F27" s="9" t="s">
        <v>14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>
        <v>1453586.8</v>
      </c>
      <c r="T27" s="8">
        <v>544349.4</v>
      </c>
      <c r="U27" s="8">
        <f>S27+T27</f>
        <v>1997936.2000000002</v>
      </c>
      <c r="V27" s="8">
        <v>1082992.2</v>
      </c>
      <c r="W27" s="8">
        <v>1082992.2</v>
      </c>
      <c r="X27" s="13">
        <f>W27/U27*1</f>
        <v>0.54205544701577546</v>
      </c>
      <c r="Y27" s="8">
        <f>W27-U27</f>
        <v>-914944.00000000023</v>
      </c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19"/>
      <c r="Y28" s="8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8"/>
      <c r="T29" s="8"/>
      <c r="U29" s="8"/>
      <c r="V29" s="8"/>
      <c r="W29" s="8"/>
      <c r="X29" s="19"/>
      <c r="Y29" s="8"/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8"/>
      <c r="T30" s="8"/>
      <c r="U30" s="8"/>
      <c r="V30" s="8"/>
      <c r="W30" s="8"/>
      <c r="X30" s="19"/>
      <c r="Y30" s="8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12" customHeight="1">
      <c r="A31" s="4"/>
      <c r="B31" s="7"/>
      <c r="C31" s="10"/>
      <c r="D31" s="9"/>
      <c r="E31" s="9">
        <v>7.2</v>
      </c>
      <c r="F31" s="9" t="s">
        <v>13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8">
        <v>0</v>
      </c>
      <c r="T31" s="8">
        <v>0</v>
      </c>
      <c r="U31" s="8">
        <f>S31+T31</f>
        <v>0</v>
      </c>
      <c r="V31" s="8">
        <v>0</v>
      </c>
      <c r="W31" s="8">
        <v>0</v>
      </c>
      <c r="X31" s="19">
        <v>0</v>
      </c>
      <c r="Y31" s="8">
        <f>W31-S31</f>
        <v>0</v>
      </c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B32" s="7"/>
      <c r="C32" s="10"/>
      <c r="D32" s="9"/>
      <c r="E32" s="9"/>
      <c r="F32" s="9" t="s">
        <v>12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19"/>
      <c r="Y32" s="8"/>
      <c r="Z32" s="7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4"/>
      <c r="B33" s="7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8"/>
      <c r="T33" s="8"/>
      <c r="U33" s="8"/>
      <c r="V33" s="8"/>
      <c r="W33" s="8"/>
      <c r="X33" s="19"/>
      <c r="Y33" s="8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4"/>
      <c r="B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8"/>
      <c r="T34" s="8"/>
      <c r="U34" s="8"/>
      <c r="V34" s="8"/>
      <c r="W34" s="8"/>
      <c r="X34" s="19"/>
      <c r="Y34" s="8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12.75" customHeight="1">
      <c r="A35" s="4"/>
      <c r="B35" s="7"/>
      <c r="C35" s="10"/>
      <c r="D35" s="9"/>
      <c r="E35" s="9">
        <v>7.3</v>
      </c>
      <c r="F35" s="9" t="s">
        <v>11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8">
        <v>0</v>
      </c>
      <c r="T35" s="8">
        <v>0</v>
      </c>
      <c r="U35" s="8">
        <f>S35+T35</f>
        <v>0</v>
      </c>
      <c r="V35" s="8">
        <v>0</v>
      </c>
      <c r="W35" s="8">
        <v>0</v>
      </c>
      <c r="X35" s="19">
        <v>0</v>
      </c>
      <c r="Y35" s="8">
        <f>W35-S35</f>
        <v>0</v>
      </c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6.75" customHeight="1">
      <c r="A36" s="4"/>
      <c r="E36" s="9"/>
      <c r="F36" s="9" t="s">
        <v>10</v>
      </c>
      <c r="Q36" s="10"/>
      <c r="U36" s="8"/>
      <c r="X36" s="19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4"/>
      <c r="E37" s="9"/>
      <c r="F37" s="9"/>
      <c r="Q37" s="10"/>
      <c r="U37" s="8"/>
      <c r="X37" s="19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4"/>
      <c r="E38" s="9"/>
      <c r="F38" s="9"/>
      <c r="Q38" s="10"/>
      <c r="U38" s="8"/>
      <c r="X38" s="19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17.25" customHeight="1" thickBot="1">
      <c r="A39" s="4"/>
      <c r="B39" s="22"/>
      <c r="C39" s="10">
        <v>8</v>
      </c>
      <c r="E39" s="10" t="s">
        <v>9</v>
      </c>
      <c r="F39" s="10"/>
      <c r="G39" s="10"/>
      <c r="H39" s="10"/>
      <c r="I39" s="10"/>
      <c r="J39" s="10"/>
      <c r="K39" s="10"/>
      <c r="L39" s="10"/>
      <c r="Q39" s="10"/>
      <c r="S39" s="8">
        <f>S42+S44</f>
        <v>0</v>
      </c>
      <c r="T39" s="8">
        <f>T42+T44</f>
        <v>0</v>
      </c>
      <c r="U39" s="8">
        <f>U42+U44</f>
        <v>0</v>
      </c>
      <c r="V39" s="8">
        <f>V42+V44</f>
        <v>0</v>
      </c>
      <c r="W39" s="8">
        <f>W42+W44</f>
        <v>0</v>
      </c>
      <c r="X39" s="8">
        <f>X42+X44</f>
        <v>0</v>
      </c>
      <c r="Y39" s="8">
        <f>Y42+Y44</f>
        <v>0</v>
      </c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5.25" customHeight="1" thickTop="1">
      <c r="A40" s="4"/>
      <c r="B40" s="7"/>
      <c r="C40" s="10"/>
      <c r="E40" s="10"/>
      <c r="F40" s="10"/>
      <c r="G40" s="10"/>
      <c r="H40" s="10"/>
      <c r="I40" s="10"/>
      <c r="J40" s="10"/>
      <c r="K40" s="10"/>
      <c r="L40" s="10"/>
      <c r="Q40" s="10"/>
      <c r="U40" s="8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3.75" customHeight="1">
      <c r="A41" s="4"/>
      <c r="B41" s="7"/>
      <c r="C41" s="10"/>
      <c r="E41" s="10"/>
      <c r="F41" s="10"/>
      <c r="G41" s="10"/>
      <c r="H41" s="10"/>
      <c r="I41" s="10"/>
      <c r="J41" s="10"/>
      <c r="K41" s="10"/>
      <c r="L41" s="10"/>
      <c r="Q41" s="10"/>
      <c r="U41" s="8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15.75" customHeight="1">
      <c r="A42" s="4"/>
      <c r="B42" s="7"/>
      <c r="E42" s="9">
        <v>8.1</v>
      </c>
      <c r="F42" s="9" t="s">
        <v>8</v>
      </c>
      <c r="G42" s="9"/>
      <c r="H42" s="9"/>
      <c r="I42" s="9"/>
      <c r="Q42" s="10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3" customHeight="1">
      <c r="A43" s="4"/>
      <c r="B43" s="7"/>
      <c r="E43" s="9"/>
      <c r="F43" s="9"/>
      <c r="Q43" s="10"/>
      <c r="U43" s="8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0"/>
      <c r="D44" s="9"/>
      <c r="E44" s="9">
        <v>8.1999999999999993</v>
      </c>
      <c r="F44" s="9" t="s">
        <v>7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8">
        <v>0</v>
      </c>
      <c r="T44" s="8">
        <v>0</v>
      </c>
      <c r="U44" s="8">
        <f>S44+T44</f>
        <v>0</v>
      </c>
      <c r="V44" s="8">
        <v>0</v>
      </c>
      <c r="W44" s="8">
        <v>0</v>
      </c>
      <c r="X44" s="8">
        <v>0</v>
      </c>
      <c r="Y44" s="8">
        <f>W44-S44</f>
        <v>0</v>
      </c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8"/>
      <c r="T45" s="8"/>
      <c r="U45" s="8"/>
      <c r="V45" s="8"/>
      <c r="W45" s="8"/>
      <c r="X45" s="19"/>
      <c r="Y45" s="8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6.75" customHeight="1">
      <c r="A46" s="4"/>
      <c r="B46" s="7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1"/>
      <c r="R46" s="9"/>
      <c r="S46" s="20"/>
      <c r="T46" s="20"/>
      <c r="U46" s="8"/>
      <c r="V46" s="20"/>
      <c r="W46" s="20"/>
      <c r="X46" s="19"/>
      <c r="Y46" s="20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22.5" customHeight="1">
      <c r="A47" s="4"/>
      <c r="B47" s="7"/>
      <c r="C47" s="10">
        <v>9</v>
      </c>
      <c r="D47" s="9"/>
      <c r="E47" s="10" t="s">
        <v>6</v>
      </c>
      <c r="F47" s="9"/>
      <c r="G47" s="9"/>
      <c r="H47" s="9"/>
      <c r="I47" s="9"/>
      <c r="K47" s="9"/>
      <c r="L47" s="9"/>
      <c r="M47" s="9"/>
      <c r="N47" s="9"/>
      <c r="O47" s="9"/>
      <c r="P47" s="9"/>
      <c r="Q47" s="9"/>
      <c r="R47" s="9"/>
      <c r="S47" s="8">
        <f>S51+S55+S58</f>
        <v>0</v>
      </c>
      <c r="T47" s="8">
        <v>0</v>
      </c>
      <c r="U47" s="8">
        <f>U51+U55+U58</f>
        <v>0</v>
      </c>
      <c r="V47" s="8">
        <v>0</v>
      </c>
      <c r="W47" s="8">
        <v>0</v>
      </c>
      <c r="X47" s="19">
        <v>0</v>
      </c>
      <c r="Y47" s="8">
        <f>Y51+Y55+Y58</f>
        <v>0</v>
      </c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6.75" customHeight="1">
      <c r="A48" s="4"/>
      <c r="B48" s="7"/>
      <c r="C48" s="10"/>
      <c r="D48" s="9"/>
      <c r="E48" s="10" t="s">
        <v>5</v>
      </c>
      <c r="F48" s="9"/>
      <c r="G48" s="9"/>
      <c r="H48" s="9"/>
      <c r="I48" s="9"/>
      <c r="J48" s="12"/>
      <c r="K48" s="9"/>
      <c r="L48" s="9"/>
      <c r="M48" s="9"/>
      <c r="N48" s="9"/>
      <c r="O48" s="9"/>
      <c r="P48" s="9"/>
      <c r="Q48" s="9"/>
      <c r="R48" s="9"/>
      <c r="S48" s="8"/>
      <c r="T48" s="8"/>
      <c r="U48" s="8"/>
      <c r="V48" s="8"/>
      <c r="W48" s="8"/>
      <c r="X48" s="19"/>
      <c r="Y48" s="8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8"/>
      <c r="T49" s="8"/>
      <c r="U49" s="8"/>
      <c r="V49" s="8"/>
      <c r="W49" s="8"/>
      <c r="X49" s="19"/>
      <c r="Y49" s="8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8"/>
      <c r="T50" s="8"/>
      <c r="U50" s="8"/>
      <c r="V50" s="8"/>
      <c r="W50" s="8"/>
      <c r="X50" s="19"/>
      <c r="Y50" s="8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0"/>
      <c r="D51" s="9"/>
      <c r="E51" s="9">
        <v>9.1</v>
      </c>
      <c r="F51" s="9" t="s">
        <v>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8">
        <v>0</v>
      </c>
      <c r="T51" s="8">
        <v>0</v>
      </c>
      <c r="U51" s="8">
        <f>S51+T51</f>
        <v>0</v>
      </c>
      <c r="V51" s="8">
        <v>0</v>
      </c>
      <c r="W51" s="8">
        <v>0</v>
      </c>
      <c r="X51" s="19">
        <v>0</v>
      </c>
      <c r="Y51" s="8">
        <f>W51-S51</f>
        <v>0</v>
      </c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14.25" customHeight="1">
      <c r="A52" s="4"/>
      <c r="B52" s="7"/>
      <c r="C52" s="10"/>
      <c r="D52" s="9"/>
      <c r="E52" s="9"/>
      <c r="F52" s="9" t="s">
        <v>3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8"/>
      <c r="T52" s="8"/>
      <c r="U52" s="8"/>
      <c r="V52" s="8"/>
      <c r="W52" s="8"/>
      <c r="X52" s="19"/>
      <c r="Y52" s="8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/>
      <c r="T53" s="8"/>
      <c r="U53" s="8"/>
      <c r="V53" s="8"/>
      <c r="W53" s="8"/>
      <c r="X53" s="19"/>
      <c r="Y53" s="8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8"/>
      <c r="T54" s="8"/>
      <c r="U54" s="8"/>
      <c r="V54" s="8"/>
      <c r="W54" s="8"/>
      <c r="X54" s="19"/>
      <c r="Y54" s="8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10.5" customHeight="1">
      <c r="A55" s="4"/>
      <c r="B55" s="7"/>
      <c r="C55" s="10"/>
      <c r="D55" s="9"/>
      <c r="E55" s="9">
        <v>9.1999999999999993</v>
      </c>
      <c r="F55" s="9" t="s">
        <v>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8">
        <v>0</v>
      </c>
      <c r="T55" s="8">
        <v>0</v>
      </c>
      <c r="U55" s="8">
        <f>S55+T55</f>
        <v>0</v>
      </c>
      <c r="V55" s="8">
        <v>0</v>
      </c>
      <c r="W55" s="8">
        <v>0</v>
      </c>
      <c r="X55" s="19">
        <v>0</v>
      </c>
      <c r="Y55" s="8">
        <f>W55-S55</f>
        <v>0</v>
      </c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6.75" customHeight="1">
      <c r="A56" s="4"/>
      <c r="B56" s="7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8"/>
      <c r="T56" s="8"/>
      <c r="U56" s="8"/>
      <c r="V56" s="8"/>
      <c r="W56" s="8"/>
      <c r="X56" s="19"/>
      <c r="Y56" s="8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8"/>
      <c r="T57" s="8"/>
      <c r="U57" s="8"/>
      <c r="V57" s="8"/>
      <c r="W57" s="8"/>
      <c r="X57" s="19"/>
      <c r="Y57" s="8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10.5" customHeight="1">
      <c r="A58" s="4"/>
      <c r="B58" s="7"/>
      <c r="C58" s="10"/>
      <c r="D58" s="9"/>
      <c r="E58" s="9">
        <v>9.3000000000000007</v>
      </c>
      <c r="F58" s="9" t="s">
        <v>1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>
        <v>0</v>
      </c>
      <c r="T58" s="8">
        <v>0</v>
      </c>
      <c r="U58" s="8">
        <f>S58+T58</f>
        <v>0</v>
      </c>
      <c r="V58" s="8">
        <v>0</v>
      </c>
      <c r="W58" s="8">
        <v>0</v>
      </c>
      <c r="X58" s="19">
        <v>0</v>
      </c>
      <c r="Y58" s="8">
        <f>W58-S58</f>
        <v>0</v>
      </c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/>
      <c r="T59" s="8"/>
      <c r="U59" s="8"/>
      <c r="V59" s="8"/>
      <c r="W59" s="8"/>
      <c r="X59" s="18"/>
      <c r="Y59" s="8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6.75" customHeight="1">
      <c r="A60" s="4"/>
      <c r="B60" s="7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8"/>
      <c r="T60" s="8"/>
      <c r="U60" s="8"/>
      <c r="V60" s="8"/>
      <c r="W60" s="8"/>
      <c r="X60" s="8"/>
      <c r="Y60" s="8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3" customHeight="1">
      <c r="A61" s="4"/>
      <c r="B61" s="7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/>
      <c r="T61" s="8"/>
      <c r="U61" s="8"/>
      <c r="V61" s="8"/>
      <c r="W61" s="8"/>
      <c r="X61" s="8"/>
      <c r="Y61" s="8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4">
        <v>0</v>
      </c>
      <c r="B62" s="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5"/>
      <c r="T62" s="15"/>
      <c r="U62" s="15"/>
      <c r="V62" s="15"/>
      <c r="W62" s="15"/>
      <c r="X62" s="15"/>
      <c r="Y62" s="15"/>
      <c r="Z62" s="7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4"/>
      <c r="B63" s="7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8"/>
      <c r="T63" s="8"/>
      <c r="U63" s="8"/>
      <c r="V63" s="8"/>
      <c r="W63" s="8"/>
      <c r="X63" s="8"/>
      <c r="Y63" s="8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4"/>
      <c r="B64" s="7"/>
      <c r="C64" s="10"/>
      <c r="D64" s="9"/>
      <c r="E64" s="9"/>
      <c r="G64" s="9"/>
      <c r="H64" s="9"/>
      <c r="I64" s="9"/>
      <c r="J64" s="9"/>
      <c r="K64" s="9"/>
      <c r="L64" s="9"/>
      <c r="M64" s="9"/>
      <c r="N64" s="9"/>
      <c r="O64" s="10" t="s">
        <v>0</v>
      </c>
      <c r="P64" s="9"/>
      <c r="Q64" s="9"/>
      <c r="R64" s="9"/>
      <c r="S64" s="8">
        <f>S23+S39+S47</f>
        <v>1453586.8</v>
      </c>
      <c r="T64" s="8">
        <f>T23+T39+T47</f>
        <v>544349.4</v>
      </c>
      <c r="U64" s="8">
        <f>U23+U39+U47</f>
        <v>1997936.2000000002</v>
      </c>
      <c r="V64" s="8">
        <f>V23+V39+V47</f>
        <v>1082992.2</v>
      </c>
      <c r="W64" s="14">
        <f>W23+W39+W47</f>
        <v>1082992.2</v>
      </c>
      <c r="X64" s="13">
        <f>X23+X39+X47</f>
        <v>0.54205544701577546</v>
      </c>
      <c r="Y64" s="8">
        <f>Y23+Y39+Y47</f>
        <v>-914944.00000000023</v>
      </c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3" customHeight="1">
      <c r="A65" s="4"/>
      <c r="B65" s="7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8"/>
      <c r="T65" s="8"/>
      <c r="U65" s="8"/>
      <c r="V65" s="8"/>
      <c r="W65" s="8"/>
      <c r="X65" s="8"/>
      <c r="Y65" s="8"/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6.75" customHeight="1">
      <c r="A66" s="4"/>
      <c r="B66" s="7"/>
      <c r="C66" s="10"/>
      <c r="D66" s="9"/>
      <c r="E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/>
      <c r="T66" s="8"/>
      <c r="U66" s="8"/>
      <c r="V66" s="8"/>
      <c r="W66" s="8"/>
      <c r="X66" s="8"/>
      <c r="Y66" s="8"/>
      <c r="Z66" s="7"/>
      <c r="AB66" s="6"/>
      <c r="AC66" s="6"/>
      <c r="AD66" s="5"/>
      <c r="AE66" s="5"/>
      <c r="AF66" s="5"/>
      <c r="AG66" s="5"/>
      <c r="AH66" s="5"/>
      <c r="AI66" s="5"/>
      <c r="AJ66" s="5"/>
      <c r="AK66" s="5"/>
    </row>
    <row r="67" spans="1:37" s="3" customFormat="1" ht="6.75" customHeight="1">
      <c r="A67" s="4"/>
      <c r="B67" s="7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8"/>
      <c r="T67" s="8"/>
      <c r="U67" s="8"/>
      <c r="V67" s="8"/>
      <c r="W67" s="8"/>
      <c r="X67" s="8"/>
      <c r="Y67" s="8"/>
      <c r="Z67" s="7"/>
      <c r="AB67" s="6"/>
      <c r="AC67" s="6"/>
      <c r="AD67" s="5"/>
      <c r="AE67" s="5"/>
      <c r="AF67" s="5"/>
      <c r="AG67" s="5"/>
      <c r="AH67" s="5"/>
      <c r="AI67" s="5"/>
      <c r="AJ67" s="5"/>
      <c r="AK67" s="5"/>
    </row>
    <row r="68" spans="1:37" s="3" customFormat="1" ht="6.75" customHeight="1">
      <c r="A68" s="4"/>
      <c r="B68" s="7"/>
      <c r="C68" s="10"/>
      <c r="D68" s="9"/>
      <c r="E68" s="9"/>
      <c r="F68" s="9"/>
      <c r="G68" s="9"/>
      <c r="H68" s="9"/>
      <c r="I68" s="9"/>
      <c r="J68" s="12"/>
      <c r="K68" s="9"/>
      <c r="L68" s="9"/>
      <c r="M68" s="9"/>
      <c r="N68" s="9"/>
      <c r="O68" s="9"/>
      <c r="P68" s="9"/>
      <c r="Q68" s="9"/>
      <c r="R68" s="9"/>
      <c r="S68" s="8"/>
      <c r="T68" s="8"/>
      <c r="U68" s="8"/>
      <c r="V68" s="8"/>
      <c r="W68" s="8"/>
      <c r="X68" s="8"/>
      <c r="Y68" s="8"/>
      <c r="Z68" s="7"/>
      <c r="AB68" s="6"/>
      <c r="AC68" s="6"/>
      <c r="AD68" s="5"/>
      <c r="AE68" s="5"/>
      <c r="AF68" s="5"/>
      <c r="AG68" s="5"/>
      <c r="AH68" s="5"/>
      <c r="AI68" s="5"/>
      <c r="AJ68" s="5"/>
      <c r="AK68" s="5"/>
    </row>
    <row r="69" spans="1:37" s="3" customFormat="1" ht="3" customHeight="1">
      <c r="A69" s="11"/>
      <c r="B69" s="7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8"/>
      <c r="T69" s="8"/>
      <c r="U69" s="8"/>
      <c r="V69" s="8"/>
      <c r="W69" s="8"/>
      <c r="X69" s="8"/>
      <c r="Y69" s="8"/>
      <c r="Z69" s="7"/>
      <c r="AB69" s="6"/>
      <c r="AC69" s="6"/>
      <c r="AD69" s="5"/>
      <c r="AE69" s="5"/>
      <c r="AF69" s="5"/>
      <c r="AG69" s="5"/>
      <c r="AH69" s="5"/>
      <c r="AI69" s="5"/>
      <c r="AJ69" s="5"/>
      <c r="AK69" s="5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</sheetData>
  <printOptions horizontalCentered="1" verticalCentered="1"/>
  <pageMargins left="0.19685039370078741" right="0.19685039370078741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TRIM-2014</vt:lpstr>
      <vt:lpstr>'2 TRIM-2014'!Área_de_impresión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2015-06-04T18:29:03Z</dcterms:created>
  <dcterms:modified xsi:type="dcterms:W3CDTF">2015-06-04T18:32:44Z</dcterms:modified>
</cp:coreProperties>
</file>