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7490" windowHeight="7905" firstSheet="12" activeTab="14"/>
  </bookViews>
  <sheets>
    <sheet name="Art 14 XXV enero-marzo 2013" sheetId="1" r:id="rId1"/>
    <sheet name="Art 14 XXV enero-junio2013" sheetId="2" r:id="rId2"/>
    <sheet name="Art 14 XXV enero-septiembre2013" sheetId="3" r:id="rId3"/>
    <sheet name="Art 14 XXV enero-diciembre2013" sheetId="4" r:id="rId4"/>
    <sheet name="Art 14 XXV enero-marzo 2014" sheetId="5" r:id="rId5"/>
    <sheet name="Art 14 XXV enero-junio 2014" sheetId="6" r:id="rId6"/>
    <sheet name="Art 14 XXV enero-septiembre2014" sheetId="7" r:id="rId7"/>
    <sheet name="Art 14 XXV enero-diciembre2014" sheetId="8" r:id="rId8"/>
    <sheet name="Art 14 XXV enero-marzo2015" sheetId="9" r:id="rId9"/>
    <sheet name="Art 14 XXV enero-junio2015" sheetId="10" r:id="rId10"/>
    <sheet name="Art 14 XXV ene-sept 2015" sheetId="11" r:id="rId11"/>
    <sheet name="Art 14 XXV ene-dic 2015" sheetId="12" r:id="rId12"/>
    <sheet name="Art 14 XXV ene-mar 2016" sheetId="13" r:id="rId13"/>
    <sheet name="Art 14 XXV ene-jun 2016" sheetId="14" r:id="rId14"/>
    <sheet name="Art 14 XXV ene-sep 2016 " sheetId="15" r:id="rId15"/>
  </sheets>
  <definedNames>
    <definedName name="_xlnm.Print_Area" localSheetId="11">'Art 14 XXV ene-dic 2015'!$A$1:$H$22</definedName>
    <definedName name="_xlnm.Print_Area" localSheetId="13">'Art 14 XXV ene-jun 2016'!$A$1:$H$22</definedName>
    <definedName name="_xlnm.Print_Area" localSheetId="12">'Art 14 XXV ene-mar 2016'!$A$1:$H$22</definedName>
    <definedName name="_xlnm.Print_Area" localSheetId="3">'Art 14 XXV enero-diciembre2013'!$A$1:$H$26</definedName>
    <definedName name="_xlnm.Print_Area" localSheetId="7">'Art 14 XXV enero-diciembre2014'!$A$1:$H$27</definedName>
    <definedName name="_xlnm.Print_Area" localSheetId="5">'Art 14 XXV enero-junio 2014'!$A$1:$H$26</definedName>
    <definedName name="_xlnm.Print_Area" localSheetId="1">'Art 14 XXV enero-junio2013'!$A$1:$H$27</definedName>
    <definedName name="_xlnm.Print_Area" localSheetId="9">'Art 14 XXV enero-junio2015'!$A$1:$H$22</definedName>
    <definedName name="_xlnm.Print_Area" localSheetId="0">'Art 14 XXV enero-marzo 2013'!$A$1:$H$28</definedName>
    <definedName name="_xlnm.Print_Area" localSheetId="4">'Art 14 XXV enero-marzo 2014'!$A$1:$H$27</definedName>
    <definedName name="_xlnm.Print_Area" localSheetId="8">'Art 14 XXV enero-marzo2015'!$A$1:$H$22</definedName>
    <definedName name="_xlnm.Print_Area" localSheetId="2">'Art 14 XXV enero-septiembre2013'!$A$1:$H$27</definedName>
    <definedName name="_xlnm.Print_Area" localSheetId="6">'Art 14 XXV enero-septiembre2014'!$A$1:$H$27</definedName>
    <definedName name="_xlnm.Print_Area" localSheetId="14">'Art 14 XXV ene-sep 2016 '!$A$1:$H$22</definedName>
    <definedName name="_xlnm.Print_Area" localSheetId="10">'Art 14 XXV ene-sept 2015'!$A$1:$H$22</definedName>
    <definedName name="_xlnm.Print_Titles" localSheetId="11">'Art 14 XXV ene-dic 2015'!$1:$9</definedName>
    <definedName name="_xlnm.Print_Titles" localSheetId="13">'Art 14 XXV ene-jun 2016'!$1:$9</definedName>
    <definedName name="_xlnm.Print_Titles" localSheetId="12">'Art 14 XXV ene-mar 2016'!$1:$9</definedName>
    <definedName name="_xlnm.Print_Titles" localSheetId="3">'Art 14 XXV enero-diciembre2013'!$1:$9</definedName>
    <definedName name="_xlnm.Print_Titles" localSheetId="7">'Art 14 XXV enero-diciembre2014'!$1:$9</definedName>
    <definedName name="_xlnm.Print_Titles" localSheetId="5">'Art 14 XXV enero-junio 2014'!$1:$9</definedName>
    <definedName name="_xlnm.Print_Titles" localSheetId="1">'Art 14 XXV enero-junio2013'!$1:$9</definedName>
    <definedName name="_xlnm.Print_Titles" localSheetId="9">'Art 14 XXV enero-junio2015'!$1:$9</definedName>
    <definedName name="_xlnm.Print_Titles" localSheetId="0">'Art 14 XXV enero-marzo 2013'!$1:$9</definedName>
    <definedName name="_xlnm.Print_Titles" localSheetId="4">'Art 14 XXV enero-marzo 2014'!$1:$9</definedName>
    <definedName name="_xlnm.Print_Titles" localSheetId="8">'Art 14 XXV enero-marzo2015'!$1:$9</definedName>
    <definedName name="_xlnm.Print_Titles" localSheetId="2">'Art 14 XXV enero-septiembre2013'!$1:$9</definedName>
    <definedName name="_xlnm.Print_Titles" localSheetId="6">'Art 14 XXV enero-septiembre2014'!$1:$9</definedName>
    <definedName name="_xlnm.Print_Titles" localSheetId="14">'Art 14 XXV ene-sep 2016 '!$1:$9</definedName>
    <definedName name="_xlnm.Print_Titles" localSheetId="10">'Art 14 XXV ene-sept 2015'!$1:$9</definedName>
  </definedNames>
  <calcPr fullCalcOnLoad="1"/>
</workbook>
</file>

<file path=xl/sharedStrings.xml><?xml version="1.0" encoding="utf-8"?>
<sst xmlns="http://schemas.openxmlformats.org/spreadsheetml/2006/main" count="384" uniqueCount="55">
  <si>
    <t>INFORMES DE AVANCE Y RESULTADOS</t>
  </si>
  <si>
    <t>Ejercicio</t>
  </si>
  <si>
    <t>Trimestre</t>
  </si>
  <si>
    <t>Capítulo de gasto (clave)</t>
  </si>
  <si>
    <t>Denominación del capítulo de gasto</t>
  </si>
  <si>
    <t>Presupuesto asignado</t>
  </si>
  <si>
    <t>Presupuesto ejercido</t>
  </si>
  <si>
    <t xml:space="preserve">Informe de avance trimestral enviado a la Sría. de Finanzas  </t>
  </si>
  <si>
    <t>Sría de Finanzas, Informe de Avance Programático Presupuestal trimestral y acumulado</t>
  </si>
  <si>
    <t xml:space="preserve">enero-marzo </t>
  </si>
  <si>
    <t>SERVICIOS PERSONALES</t>
  </si>
  <si>
    <t>MATERIALES Y SUMINISTROS</t>
  </si>
  <si>
    <t>SERVICIOS GENERALES</t>
  </si>
  <si>
    <t>TRANSFERENCIAS, ASIGNACIONES, SUBSIDIOS Y OTRAS AYUDAS</t>
  </si>
  <si>
    <t>Vínculo a Informe de avance programático presupuestal trimestral enero-marzo 2013</t>
  </si>
  <si>
    <t>Vínculo al portal de Internet de la Secretaría de Finanzas, al Informe de Avance Programático Presupuestal trimestral y acumulado del año en curso del Gobierno del DF (http://www.finanzas.df.gob.mx/documentos/iapp.html)</t>
  </si>
  <si>
    <t>BIENES MUEBLES, INMUEBLES E INTANGIBLES</t>
  </si>
  <si>
    <t>INVERSIÓN PÚBLICA</t>
  </si>
  <si>
    <t xml:space="preserve">INVERSIONES FINANCIERAS Y OTRAS PROVISIONES </t>
  </si>
  <si>
    <t>TOTAL</t>
  </si>
  <si>
    <t>Fecha de actualización: 14/01/2014</t>
  </si>
  <si>
    <t>Área(s) o unidad(es) administrativa(s) responsable(s) de la información:  Subgerencia de Planeación y Presupuesto</t>
  </si>
  <si>
    <t>enero-junio</t>
  </si>
  <si>
    <t>Vínculo a Informe de avance programático presupuestal trimestral enero-junio 2013</t>
  </si>
  <si>
    <t>enero-septiembre</t>
  </si>
  <si>
    <t>Vínculo a Informe de avance programático presupuestal trimestral enero-septiembre 2013</t>
  </si>
  <si>
    <t>enero-diciembre</t>
  </si>
  <si>
    <t>Informe de Avance de Resultados enero -diciembre 2013</t>
  </si>
  <si>
    <t>Fecha de actualización: 10/04/2014</t>
  </si>
  <si>
    <t>Nota: Los informes de 2014, se publicaránuna vez que la Secretaria de Finanzas informe a la CAPREPOL que la información fue presentada a la Asamblea Legislativa del D.F.,1o.- para el trimestre enero-marzo en la 1ª quincena del mes de junio; 2o.-para el trimestre enero-junio en la 1ª quincena del mes de septiembre ; 3o.- para el trimestre enero-septiembre en la 1ª quincena del mes de diciembre; 4o.- para el trimestre enero-diciembre en la 1ª quincena del mes de marzo.</t>
  </si>
  <si>
    <t>enero-marzo</t>
  </si>
  <si>
    <t>Informe de Avance de Resultados enero -marzo 2014</t>
  </si>
  <si>
    <t>Fecha de actualización: 16/06/2014</t>
  </si>
  <si>
    <t>Informe de Avance de Resultados enero -junio 2014</t>
  </si>
  <si>
    <t>Fecha de actualización: 17/09/2014</t>
  </si>
  <si>
    <t>Fecha de actualización:27/11/2014</t>
  </si>
  <si>
    <t>INFORME TRIMESTRAL DE AVANCE DE RESULTADOS ENERO-SEPTIEMBRE 2014</t>
  </si>
  <si>
    <t xml:space="preserve">Nota: El informe se publicará una vez que la Secretaria de Finanzas informe a la CAPREPOL que la información fue presentada a la Asamblea Legislativa del D.F.,1o.- para el trimestre enero-marzo en la 1ª quincena del mes de junio; 2o.-para el trimestre enero-junio en la 1ª quincena del mes de septiembre ; 3o.- para el trimestre enero-septiembre en la 1ª quincena del mes de diciembre; 4o.- para el trimestre enero-diciembre en la 1ª quincena del mes de marzo.
</t>
  </si>
  <si>
    <t>Fecha de actualización:22/05/2015</t>
  </si>
  <si>
    <t>INFORME TRIMESTRAL DE AVANCE DE RESULTADOS ENERO-DICIEMBRE 2014</t>
  </si>
  <si>
    <t>Fecha de actualización: 04/09/2015</t>
  </si>
  <si>
    <t>INFORME TRIMESTRAL DE AVANCE DE RESULTADOS ENERO-JUNIO 2015</t>
  </si>
  <si>
    <t>INFORME TRIMESTRAL DE AVANCE DE RESULTADOS ENERO-MARZO 2015</t>
  </si>
  <si>
    <t>INFORME TRIMESTRAL DE AVANCE DE RESULTADOS ENERO-SEPTIEMBRE 2015</t>
  </si>
  <si>
    <t>Fecha de actualización: 11/11/2015</t>
  </si>
  <si>
    <t>INFORME TRIMESTRAL DE AVANCE DE RESULTADOS ENERO-DICIEMBRE 2015</t>
  </si>
  <si>
    <t>Fecha de actualización: 19/02/2016</t>
  </si>
  <si>
    <t>INFORME TRIMESTRAL DE AVANCE DE RESULTADOS ENERO-MARZO 2016</t>
  </si>
  <si>
    <t>Fecha de actualización: 20/05/2016</t>
  </si>
  <si>
    <t>INFORME TRIMESTRAL DE AVANCE DE RESULTADOS ENERO-JUNIO 2016</t>
  </si>
  <si>
    <t>Fecha de actualización: 31/08/2016</t>
  </si>
  <si>
    <t>Vínculo al portal de Internet de la Secretaría de Finanzas, al Informe de Avance Programático Presupuestal trimestral y acumulado del año en curso del Gobierno del DF (http://data.finanzas.cdmx.gob.mx/documentos/iapp.html)</t>
  </si>
  <si>
    <t>INFORME TRIMESTRAL DE AVANCE DE RESULTADOS ENERO-SEPTIEMBRE 2016</t>
  </si>
  <si>
    <t>Fecha de actualización: 11/11/2016</t>
  </si>
  <si>
    <t>Fecha de validación: 11/11/2016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</si>
</sst>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Arial Black"/>
      <family val="2"/>
    </font>
    <font>
      <sz val="11"/>
      <color indexed="9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0"/>
      <name val="Arial Black"/>
      <family val="2"/>
    </font>
    <font>
      <sz val="11"/>
      <color theme="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2E"/>
        <bgColor indexed="64"/>
      </patternFill>
    </fill>
    <fill>
      <patternFill patternType="solid">
        <fgColor rgb="FFFF99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 wrapText="1"/>
    </xf>
    <xf numFmtId="4" fontId="48" fillId="34" borderId="11" xfId="0" applyNumberFormat="1" applyFont="1" applyFill="1" applyBorder="1" applyAlignment="1">
      <alignment vertical="center" wrapText="1"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vertical="center" wrapText="1"/>
    </xf>
    <xf numFmtId="4" fontId="48" fillId="34" borderId="12" xfId="0" applyNumberFormat="1" applyFont="1" applyFill="1" applyBorder="1" applyAlignment="1">
      <alignment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35" fillId="34" borderId="14" xfId="46" applyFill="1" applyBorder="1" applyAlignment="1" applyProtection="1">
      <alignment horizontal="center" vertical="center" wrapText="1"/>
      <protection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0" borderId="0" xfId="46" applyAlignment="1" applyProtection="1">
      <alignment vertical="center" wrapText="1"/>
      <protection/>
    </xf>
    <xf numFmtId="0" fontId="35" fillId="0" borderId="0" xfId="46" applyAlignment="1" applyProtection="1">
      <alignment horizontal="center" vertical="center" wrapText="1"/>
      <protection/>
    </xf>
    <xf numFmtId="0" fontId="35" fillId="0" borderId="0" xfId="46" applyFill="1" applyBorder="1" applyAlignment="1" applyProtection="1">
      <alignment horizontal="center" vertical="center" wrapText="1"/>
      <protection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vertical="center" wrapText="1"/>
    </xf>
    <xf numFmtId="4" fontId="49" fillId="34" borderId="15" xfId="0" applyNumberFormat="1" applyFont="1" applyFill="1" applyBorder="1" applyAlignment="1">
      <alignment vertical="center" wrapText="1"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8" fillId="34" borderId="11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35" fillId="34" borderId="13" xfId="46" applyFill="1" applyBorder="1" applyAlignment="1" applyProtection="1">
      <alignment horizontal="center" vertical="center" wrapText="1"/>
      <protection/>
    </xf>
    <xf numFmtId="0" fontId="35" fillId="0" borderId="0" xfId="46" applyAlignment="1" applyProtection="1">
      <alignment horizontal="center" vertical="center" wrapText="1"/>
      <protection/>
    </xf>
    <xf numFmtId="0" fontId="0" fillId="0" borderId="0" xfId="0" applyNumberFormat="1" applyAlignment="1">
      <alignment horizontal="left" vertical="center" wrapText="1"/>
    </xf>
    <xf numFmtId="0" fontId="35" fillId="34" borderId="13" xfId="46" applyFill="1" applyBorder="1" applyAlignment="1" applyProtection="1">
      <alignment horizontal="center" vertical="center"/>
      <protection/>
    </xf>
    <xf numFmtId="0" fontId="35" fillId="34" borderId="11" xfId="46" applyFill="1" applyBorder="1" applyAlignment="1" applyProtection="1">
      <alignment horizontal="center" vertical="center" wrapText="1"/>
      <protection/>
    </xf>
    <xf numFmtId="0" fontId="35" fillId="34" borderId="15" xfId="46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1676400</xdr:colOff>
      <xdr:row>0</xdr:row>
      <xdr:rowOff>0</xdr:rowOff>
    </xdr:from>
    <xdr:to>
      <xdr:col>7</xdr:col>
      <xdr:colOff>4419600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439227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0</xdr:rowOff>
    </xdr:from>
    <xdr:to>
      <xdr:col>7</xdr:col>
      <xdr:colOff>3448050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78267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7</xdr:col>
      <xdr:colOff>3486150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3689" r="24917"/>
        <a:stretch>
          <a:fillRect/>
        </a:stretch>
      </xdr:blipFill>
      <xdr:spPr>
        <a:xfrm>
          <a:off x="13211175" y="0"/>
          <a:ext cx="3352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7</xdr:col>
      <xdr:colOff>3486150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3689" r="24917"/>
        <a:stretch>
          <a:fillRect/>
        </a:stretch>
      </xdr:blipFill>
      <xdr:spPr>
        <a:xfrm>
          <a:off x="13211175" y="0"/>
          <a:ext cx="3352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7</xdr:col>
      <xdr:colOff>3486150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3689" r="24917"/>
        <a:stretch>
          <a:fillRect/>
        </a:stretch>
      </xdr:blipFill>
      <xdr:spPr>
        <a:xfrm>
          <a:off x="13211175" y="0"/>
          <a:ext cx="3352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7</xdr:col>
      <xdr:colOff>3486150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3689" r="24917"/>
        <a:stretch>
          <a:fillRect/>
        </a:stretch>
      </xdr:blipFill>
      <xdr:spPr>
        <a:xfrm>
          <a:off x="13211175" y="0"/>
          <a:ext cx="3352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7</xdr:col>
      <xdr:colOff>3486150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-3689" r="24917"/>
        <a:stretch>
          <a:fillRect/>
        </a:stretch>
      </xdr:blipFill>
      <xdr:spPr>
        <a:xfrm>
          <a:off x="13211175" y="0"/>
          <a:ext cx="3352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0</xdr:row>
      <xdr:rowOff>0</xdr:rowOff>
    </xdr:from>
    <xdr:to>
      <xdr:col>7</xdr:col>
      <xdr:colOff>3390900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61122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19050</xdr:rowOff>
    </xdr:from>
    <xdr:to>
      <xdr:col>7</xdr:col>
      <xdr:colOff>3467100</xdr:colOff>
      <xdr:row>5</xdr:row>
      <xdr:rowOff>0</xdr:rowOff>
    </xdr:to>
    <xdr:grpSp>
      <xdr:nvGrpSpPr>
        <xdr:cNvPr id="1" name="Grupo 2"/>
        <xdr:cNvGrpSpPr>
          <a:grpSpLocks/>
        </xdr:cNvGrpSpPr>
      </xdr:nvGrpSpPr>
      <xdr:grpSpPr>
        <a:xfrm>
          <a:off x="13801725" y="1905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0</xdr:rowOff>
    </xdr:from>
    <xdr:to>
      <xdr:col>7</xdr:col>
      <xdr:colOff>3495675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830300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0</xdr:rowOff>
    </xdr:from>
    <xdr:to>
      <xdr:col>7</xdr:col>
      <xdr:colOff>3448050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78267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0</xdr:rowOff>
    </xdr:from>
    <xdr:to>
      <xdr:col>7</xdr:col>
      <xdr:colOff>3429000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76362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0</xdr:rowOff>
    </xdr:from>
    <xdr:to>
      <xdr:col>7</xdr:col>
      <xdr:colOff>3524250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85887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7</xdr:col>
      <xdr:colOff>3486150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82077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0</xdr:row>
      <xdr:rowOff>0</xdr:rowOff>
    </xdr:from>
    <xdr:to>
      <xdr:col>7</xdr:col>
      <xdr:colOff>3467100</xdr:colOff>
      <xdr:row>4</xdr:row>
      <xdr:rowOff>171450</xdr:rowOff>
    </xdr:to>
    <xdr:grpSp>
      <xdr:nvGrpSpPr>
        <xdr:cNvPr id="1" name="Grupo 2"/>
        <xdr:cNvGrpSpPr>
          <a:grpSpLocks/>
        </xdr:cNvGrpSpPr>
      </xdr:nvGrpSpPr>
      <xdr:grpSpPr>
        <a:xfrm>
          <a:off x="13801725" y="0"/>
          <a:ext cx="2743200" cy="962025"/>
          <a:chOff x="0" y="0"/>
          <a:chExt cx="17392" cy="5759"/>
        </a:xfrm>
        <a:solidFill>
          <a:srgbClr val="FFFFFF"/>
        </a:solidFill>
      </xdr:grpSpPr>
      <xdr:pic>
        <xdr:nvPicPr>
          <xdr:cNvPr id="2" name="Imagen 26"/>
          <xdr:cNvPicPr preferRelativeResize="1">
            <a:picLocks noChangeAspect="1"/>
          </xdr:cNvPicPr>
        </xdr:nvPicPr>
        <xdr:blipFill>
          <a:blip r:embed="rId1"/>
          <a:srcRect r="70135"/>
          <a:stretch>
            <a:fillRect/>
          </a:stretch>
        </xdr:blipFill>
        <xdr:spPr>
          <a:xfrm>
            <a:off x="0" y="0"/>
            <a:ext cx="7500" cy="57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5" y="0"/>
            <a:ext cx="9487" cy="53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presupuesto/XXV/informetrimene_mzo2013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5/14/XXV/9_informe_trimestral_avance_ene-jun_2015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5/14/XXV/11_informe_trimestral_de_avance_de%20resultados_ene-sep_2015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5/14/XXV/02_informe_trimestral_de_avance_de_resultados_ene-dic_2015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www.finanzas.cdmx.gob.mx/documentos/iapp.html" TargetMode="External" /><Relationship Id="rId3" Type="http://schemas.openxmlformats.org/officeDocument/2006/relationships/hyperlink" Target="http://data.caprepol.cdmx.gob.mx/archivos/2016/14/XXV/05_Informe_Trimestral_de_Avance_de_Resultados_ene-mar_2016.pdf" TargetMode="Externa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data.caprepol.cdmx.gob.mx/archivos/2016/14/XXV/09_informe_trimestral_avance_de_resultados_ene-jun_2016.pdf" TargetMode="Externa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finanzas.cdmx.gob.mx/documentos/iapp.html" TargetMode="External" /><Relationship Id="rId3" Type="http://schemas.openxmlformats.org/officeDocument/2006/relationships/hyperlink" Target="http://data.caprepol.cdmx.gob.mx/archivos/2016/14/XXV/11_informe_avance_trimestral_ene-sep_2016.pdf" TargetMode="Externa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a.caprepol.cdmx.gob.mx/archivos/presupuesto/XXV/INFORMETRIMENE-MARZO2012.pdf" TargetMode="External" /><Relationship Id="rId2" Type="http://schemas.openxmlformats.org/officeDocument/2006/relationships/hyperlink" Target="http://www.finanzas.df.gob.mx/documentos/iapp.html" TargetMode="External" /><Relationship Id="rId3" Type="http://schemas.openxmlformats.org/officeDocument/2006/relationships/hyperlink" Target="http://data.caprepol.cdmx.gob.mx/archivos/presupuesto/XXV/informetrimene_jun2013.pdf" TargetMode="External" /><Relationship Id="rId4" Type="http://schemas.openxmlformats.org/officeDocument/2006/relationships/hyperlink" Target="http://www.finanzas.cdmx.gob.mx/documentos/iapp.html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3/14/XXV/informetrimene_sep2013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3/14/XXV/inf_trim_avance_resultados_ene_dic_2013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4/14/XXV/informe_avance_trimestral_enero_marzo_2014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4/14/XXV/2do_inf_trim_avance_de_resultados_2014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4/15/IX/3er_inf_trim_avance_de_resultados_2014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4/14/XXV/05_inf_trim_ene_dic_2014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zas.df.gob.mx/documentos/iapp.html" TargetMode="External" /><Relationship Id="rId2" Type="http://schemas.openxmlformats.org/officeDocument/2006/relationships/hyperlink" Target="http://data.caprepol.cdmx.gob.mx/archivos/2015/14/XXV/05_inf_trim_ene_mzo_2015.pdf" TargetMode="External" /><Relationship Id="rId3" Type="http://schemas.openxmlformats.org/officeDocument/2006/relationships/hyperlink" Target="http://www.finanzas.cdmx.gob.mx/documentos/iapp.html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FFFF00"/>
  </sheetPr>
  <dimension ref="A2:O27"/>
  <sheetViews>
    <sheetView zoomScale="85" zoomScaleNormal="85" zoomScalePageLayoutView="0" workbookViewId="0" topLeftCell="A1">
      <selection activeCell="A26" sqref="A26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78.57421875" style="0" customWidth="1"/>
    <col min="8" max="8" width="68.421875" style="0" customWidth="1"/>
  </cols>
  <sheetData>
    <row r="2" ht="15.75">
      <c r="C2" s="1"/>
    </row>
    <row r="3" ht="15.75">
      <c r="C3" s="2"/>
    </row>
    <row r="4" ht="15.75">
      <c r="C4" s="2"/>
    </row>
    <row r="7" spans="1:8" ht="26.25" customHeight="1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</row>
    <row r="10" spans="1:8" s="9" customFormat="1" ht="15" customHeight="1">
      <c r="A10" s="75">
        <v>2013</v>
      </c>
      <c r="B10" s="78" t="s">
        <v>9</v>
      </c>
      <c r="C10" s="5">
        <v>1000</v>
      </c>
      <c r="D10" s="6" t="s">
        <v>10</v>
      </c>
      <c r="E10" s="7">
        <v>21446634</v>
      </c>
      <c r="F10" s="7">
        <v>13866432.450000001</v>
      </c>
      <c r="G10" s="8"/>
      <c r="H10" s="8"/>
    </row>
    <row r="11" spans="1:10" s="9" customFormat="1" ht="15" customHeight="1">
      <c r="A11" s="76"/>
      <c r="B11" s="79"/>
      <c r="C11" s="10">
        <v>2000</v>
      </c>
      <c r="D11" s="11" t="s">
        <v>11</v>
      </c>
      <c r="E11" s="12">
        <v>1354000</v>
      </c>
      <c r="F11" s="12">
        <v>358712.34</v>
      </c>
      <c r="G11" s="13"/>
      <c r="H11" s="13"/>
      <c r="J11" s="14"/>
    </row>
    <row r="12" spans="1:10" s="9" customFormat="1" ht="15" customHeight="1">
      <c r="A12" s="76"/>
      <c r="B12" s="79"/>
      <c r="C12" s="10">
        <v>3000</v>
      </c>
      <c r="D12" s="11" t="s">
        <v>12</v>
      </c>
      <c r="E12" s="12">
        <v>9431175</v>
      </c>
      <c r="F12" s="12">
        <v>4372993.239999999</v>
      </c>
      <c r="G12" s="15"/>
      <c r="H12" s="13"/>
      <c r="J12" s="14"/>
    </row>
    <row r="13" spans="1:15" s="9" customFormat="1" ht="38.25" customHeight="1">
      <c r="A13" s="76"/>
      <c r="B13" s="79"/>
      <c r="C13" s="10">
        <v>4000</v>
      </c>
      <c r="D13" s="11" t="s">
        <v>13</v>
      </c>
      <c r="E13" s="12">
        <v>506009258</v>
      </c>
      <c r="F13" s="12">
        <v>357542642.71999997</v>
      </c>
      <c r="G13" s="13" t="s">
        <v>14</v>
      </c>
      <c r="H13" s="81" t="s">
        <v>15</v>
      </c>
      <c r="I13" s="17"/>
      <c r="J13" s="17"/>
      <c r="K13" s="17"/>
      <c r="L13" s="17"/>
      <c r="M13" s="17"/>
      <c r="N13" s="17"/>
      <c r="O13" s="17"/>
    </row>
    <row r="14" spans="1:15" s="9" customFormat="1" ht="25.5" customHeight="1">
      <c r="A14" s="76"/>
      <c r="B14" s="79"/>
      <c r="C14" s="10">
        <v>5000</v>
      </c>
      <c r="D14" s="11" t="s">
        <v>16</v>
      </c>
      <c r="E14" s="12">
        <v>101766885</v>
      </c>
      <c r="F14" s="12">
        <v>123598</v>
      </c>
      <c r="G14" s="13"/>
      <c r="H14" s="81"/>
      <c r="I14" s="18"/>
      <c r="J14" s="18"/>
      <c r="K14" s="18"/>
      <c r="L14" s="18"/>
      <c r="M14" s="18"/>
      <c r="N14" s="18"/>
      <c r="O14" s="18"/>
    </row>
    <row r="15" spans="1:10" s="9" customFormat="1" ht="15">
      <c r="A15" s="76"/>
      <c r="B15" s="79"/>
      <c r="C15" s="10">
        <v>6000</v>
      </c>
      <c r="D15" s="11" t="s">
        <v>17</v>
      </c>
      <c r="E15" s="12">
        <v>1000000</v>
      </c>
      <c r="F15" s="12">
        <v>0</v>
      </c>
      <c r="G15" s="13"/>
      <c r="H15" s="81"/>
      <c r="J15" s="19"/>
    </row>
    <row r="16" spans="1:10" s="9" customFormat="1" ht="25.5">
      <c r="A16" s="76"/>
      <c r="B16" s="79"/>
      <c r="C16" s="10">
        <v>7000</v>
      </c>
      <c r="D16" s="11" t="s">
        <v>18</v>
      </c>
      <c r="E16" s="12">
        <v>0</v>
      </c>
      <c r="F16" s="12">
        <v>0</v>
      </c>
      <c r="G16" s="13"/>
      <c r="H16" s="13"/>
      <c r="J16" s="19"/>
    </row>
    <row r="17" spans="1:10" s="24" customFormat="1" ht="15">
      <c r="A17" s="77"/>
      <c r="B17" s="80"/>
      <c r="C17" s="20" t="s">
        <v>19</v>
      </c>
      <c r="D17" s="21"/>
      <c r="E17" s="22">
        <f>SUM(E10:E16)</f>
        <v>641007952</v>
      </c>
      <c r="F17" s="22">
        <f>SUM(F10:F16)</f>
        <v>376264378.75</v>
      </c>
      <c r="G17" s="23"/>
      <c r="H17" s="23"/>
      <c r="J17" s="19"/>
    </row>
    <row r="18" s="9" customFormat="1" ht="15">
      <c r="J18" s="19"/>
    </row>
    <row r="19" spans="1:10" s="9" customFormat="1" ht="15">
      <c r="A19" s="83" t="s">
        <v>29</v>
      </c>
      <c r="B19" s="83"/>
      <c r="C19" s="83"/>
      <c r="D19" s="83"/>
      <c r="E19" s="83"/>
      <c r="F19" s="83"/>
      <c r="G19" s="83"/>
      <c r="H19" s="83"/>
      <c r="J19" s="19"/>
    </row>
    <row r="20" spans="1:10" s="9" customFormat="1" ht="15">
      <c r="A20" s="83"/>
      <c r="B20" s="83"/>
      <c r="C20" s="83"/>
      <c r="D20" s="83"/>
      <c r="E20" s="83"/>
      <c r="F20" s="83"/>
      <c r="G20" s="83"/>
      <c r="H20" s="83"/>
      <c r="J20" s="19"/>
    </row>
    <row r="21" spans="1:10" s="9" customFormat="1" ht="15">
      <c r="A21" s="83"/>
      <c r="B21" s="83"/>
      <c r="C21" s="83"/>
      <c r="D21" s="83"/>
      <c r="E21" s="83"/>
      <c r="F21" s="83"/>
      <c r="G21" s="83"/>
      <c r="H21" s="83"/>
      <c r="J21" s="19"/>
    </row>
    <row r="22" s="9" customFormat="1" ht="15">
      <c r="J22" s="19"/>
    </row>
    <row r="23" s="9" customFormat="1" ht="15">
      <c r="J23" s="19"/>
    </row>
    <row r="24" spans="1:8" ht="15" customHeight="1">
      <c r="A24" s="25"/>
      <c r="B24" s="25"/>
      <c r="C24" s="25"/>
      <c r="D24" s="25"/>
      <c r="E24" s="25"/>
      <c r="F24" s="25"/>
      <c r="G24" s="25"/>
      <c r="H24" s="25"/>
    </row>
    <row r="25" ht="15">
      <c r="A25" s="26" t="s">
        <v>20</v>
      </c>
    </row>
    <row r="26" spans="1:14" ht="15">
      <c r="A26" s="26" t="s">
        <v>54</v>
      </c>
      <c r="G26" s="82"/>
      <c r="H26" s="82"/>
      <c r="I26" s="82"/>
      <c r="J26" s="82"/>
      <c r="K26" s="82"/>
      <c r="L26" s="82"/>
      <c r="M26" s="82"/>
      <c r="N26" s="82"/>
    </row>
    <row r="27" ht="15">
      <c r="A27" s="26" t="s">
        <v>21</v>
      </c>
    </row>
  </sheetData>
  <sheetProtection/>
  <mergeCells count="6">
    <mergeCell ref="A7:H7"/>
    <mergeCell ref="A10:A17"/>
    <mergeCell ref="B10:B17"/>
    <mergeCell ref="H13:H15"/>
    <mergeCell ref="G26:N26"/>
    <mergeCell ref="A19:H21"/>
  </mergeCells>
  <hyperlinks>
    <hyperlink ref="G13" r:id="rId1" display="Vínculo a Informe de avance programático presupuestal trimestral enero-marzo 2013"/>
    <hyperlink ref="H13:N13" r:id="rId2" display="Vínculo al portal de Internet de la Secretaría de Finanzas, al Informe de Avance Programático Presupuestal trimestral y acumulado del año en curso del Gobierno del DF (http://www.finanzas.df.gob.mx/documentos/iapp.html)"/>
    <hyperlink ref="H13:H15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horizontalDpi="600" verticalDpi="600" orientation="landscape" scale="50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rgb="FFFFFF00"/>
    <pageSetUpPr fitToPage="1"/>
  </sheetPr>
  <dimension ref="A2:H21"/>
  <sheetViews>
    <sheetView zoomScale="85" zoomScaleNormal="85" zoomScalePageLayoutView="0" workbookViewId="0" topLeftCell="A1">
      <selection activeCell="A20" sqref="A20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2015</v>
      </c>
      <c r="B10" s="78" t="s">
        <v>22</v>
      </c>
      <c r="C10" s="44">
        <v>1000</v>
      </c>
      <c r="D10" s="6" t="s">
        <v>10</v>
      </c>
      <c r="E10" s="7">
        <v>60297071</v>
      </c>
      <c r="F10" s="7">
        <v>22793753.71</v>
      </c>
      <c r="G10" s="85" t="s">
        <v>41</v>
      </c>
      <c r="H10" s="46"/>
    </row>
    <row r="11" spans="1:8" s="9" customFormat="1" ht="15">
      <c r="A11" s="76"/>
      <c r="B11" s="79"/>
      <c r="C11" s="10">
        <v>2000</v>
      </c>
      <c r="D11" s="11" t="s">
        <v>11</v>
      </c>
      <c r="E11" s="12">
        <v>5019001</v>
      </c>
      <c r="F11" s="12">
        <v>327928.44</v>
      </c>
      <c r="G11" s="81"/>
      <c r="H11" s="45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24572617</v>
      </c>
      <c r="F12" s="12">
        <v>4527404.43</v>
      </c>
      <c r="G12" s="81"/>
      <c r="H12" s="45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1553795863.5900002</v>
      </c>
      <c r="F13" s="12">
        <v>1021359128.2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2816277</v>
      </c>
      <c r="F14" s="12">
        <v>0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/>
      <c r="F15" s="12"/>
      <c r="G15" s="81"/>
      <c r="H15" s="45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244200000</v>
      </c>
      <c r="F16" s="12">
        <v>0</v>
      </c>
      <c r="G16" s="81"/>
      <c r="H16" s="45"/>
    </row>
    <row r="17" spans="1:8" s="24" customFormat="1" ht="15">
      <c r="A17" s="77"/>
      <c r="B17" s="80"/>
      <c r="C17" s="20" t="s">
        <v>19</v>
      </c>
      <c r="D17" s="21"/>
      <c r="E17" s="22">
        <f>SUM(E10:E16)</f>
        <v>1890700829.5900002</v>
      </c>
      <c r="F17" s="22">
        <f>SUM(F10:F16)</f>
        <v>1049008214.7800001</v>
      </c>
      <c r="G17" s="86"/>
      <c r="H17" s="47"/>
    </row>
    <row r="18" s="9" customFormat="1" ht="15" customHeight="1"/>
    <row r="19" ht="15">
      <c r="A19" s="26" t="s">
        <v>40</v>
      </c>
    </row>
    <row r="20" ht="15">
      <c r="A20" s="26" t="s">
        <v>54</v>
      </c>
    </row>
    <row r="21" ht="15">
      <c r="A21" s="26" t="s">
        <v>21</v>
      </c>
    </row>
  </sheetData>
  <sheetProtection/>
  <mergeCells count="5"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TRIMESTRAL DE AVANCE DE RESULTADOS ENERO-JUNIO 2015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rgb="FFFFFF00"/>
    <pageSetUpPr fitToPage="1"/>
  </sheetPr>
  <dimension ref="A2:H21"/>
  <sheetViews>
    <sheetView zoomScale="85" zoomScaleNormal="85" zoomScalePageLayoutView="0" workbookViewId="0" topLeftCell="A1">
      <selection activeCell="A20" sqref="A20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2015</v>
      </c>
      <c r="B10" s="78" t="s">
        <v>24</v>
      </c>
      <c r="C10" s="52">
        <v>1000</v>
      </c>
      <c r="D10" s="6" t="s">
        <v>10</v>
      </c>
      <c r="E10" s="7">
        <v>60297070.99999999</v>
      </c>
      <c r="F10" s="7">
        <v>35611269.97</v>
      </c>
      <c r="G10" s="85" t="s">
        <v>43</v>
      </c>
      <c r="H10" s="54"/>
    </row>
    <row r="11" spans="1:8" s="9" customFormat="1" ht="15">
      <c r="A11" s="76"/>
      <c r="B11" s="79"/>
      <c r="C11" s="10">
        <v>2000</v>
      </c>
      <c r="D11" s="11" t="s">
        <v>11</v>
      </c>
      <c r="E11" s="12">
        <v>5019001</v>
      </c>
      <c r="F11" s="12">
        <v>1439166.59</v>
      </c>
      <c r="G11" s="81"/>
      <c r="H11" s="53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24572617</v>
      </c>
      <c r="F12" s="12">
        <v>8166876.22</v>
      </c>
      <c r="G12" s="81"/>
      <c r="H12" s="53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1793285933.71</v>
      </c>
      <c r="F13" s="12">
        <v>1537308331.32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2816277</v>
      </c>
      <c r="F14" s="12">
        <v>53689.44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/>
      <c r="F15" s="12"/>
      <c r="G15" s="81"/>
      <c r="H15" s="53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244200000</v>
      </c>
      <c r="F16" s="12">
        <v>46632578.77</v>
      </c>
      <c r="G16" s="81"/>
      <c r="H16" s="53"/>
    </row>
    <row r="17" spans="1:8" s="24" customFormat="1" ht="15">
      <c r="A17" s="77"/>
      <c r="B17" s="80"/>
      <c r="C17" s="20" t="s">
        <v>19</v>
      </c>
      <c r="D17" s="21"/>
      <c r="E17" s="22">
        <f>SUM(E10:E16)</f>
        <v>2130190899.71</v>
      </c>
      <c r="F17" s="22">
        <f>SUM(F10:F16)</f>
        <v>1629211912.31</v>
      </c>
      <c r="G17" s="86"/>
      <c r="H17" s="55"/>
    </row>
    <row r="18" s="9" customFormat="1" ht="15" customHeight="1"/>
    <row r="19" ht="15">
      <c r="A19" s="26" t="s">
        <v>44</v>
      </c>
    </row>
    <row r="20" ht="15">
      <c r="A20" s="26" t="s">
        <v>54</v>
      </c>
    </row>
    <row r="21" ht="15">
      <c r="A21" s="26" t="s">
        <v>21</v>
      </c>
    </row>
  </sheetData>
  <sheetProtection/>
  <mergeCells count="5"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TRIMESTRAL DE AVANCE DE RESULTADOS ENERO-SEPTIEMBRE 2015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tabColor rgb="FFFFFF00"/>
    <pageSetUpPr fitToPage="1"/>
  </sheetPr>
  <dimension ref="A2:H21"/>
  <sheetViews>
    <sheetView zoomScale="85" zoomScaleNormal="85" zoomScalePageLayoutView="0" workbookViewId="0" topLeftCell="A1">
      <selection activeCell="A20" sqref="A20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2015</v>
      </c>
      <c r="B10" s="78" t="s">
        <v>26</v>
      </c>
      <c r="C10" s="56">
        <v>1000</v>
      </c>
      <c r="D10" s="6" t="s">
        <v>10</v>
      </c>
      <c r="E10" s="7">
        <v>71377494.51</v>
      </c>
      <c r="F10" s="7">
        <v>56193606.77</v>
      </c>
      <c r="G10" s="85" t="s">
        <v>45</v>
      </c>
      <c r="H10" s="58"/>
    </row>
    <row r="11" spans="1:8" s="9" customFormat="1" ht="15">
      <c r="A11" s="76"/>
      <c r="B11" s="79"/>
      <c r="C11" s="10">
        <v>2000</v>
      </c>
      <c r="D11" s="11" t="s">
        <v>11</v>
      </c>
      <c r="E11" s="12">
        <v>4895765</v>
      </c>
      <c r="F11" s="12">
        <v>3395992.31</v>
      </c>
      <c r="G11" s="81"/>
      <c r="H11" s="57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23720602.55</v>
      </c>
      <c r="F12" s="12">
        <v>14628670.39</v>
      </c>
      <c r="G12" s="81"/>
      <c r="H12" s="57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2361024214.62</v>
      </c>
      <c r="F13" s="12">
        <v>2315758216.66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2202689.44</v>
      </c>
      <c r="F14" s="12">
        <v>1001086.47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/>
      <c r="F15" s="12"/>
      <c r="G15" s="81"/>
      <c r="H15" s="57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191641868.76</v>
      </c>
      <c r="F16" s="12">
        <v>177905542.35</v>
      </c>
      <c r="G16" s="81"/>
      <c r="H16" s="57"/>
    </row>
    <row r="17" spans="1:8" s="24" customFormat="1" ht="15">
      <c r="A17" s="77"/>
      <c r="B17" s="80"/>
      <c r="C17" s="20" t="s">
        <v>19</v>
      </c>
      <c r="D17" s="21"/>
      <c r="E17" s="22">
        <f>SUM(E10:E16)</f>
        <v>2654862634.88</v>
      </c>
      <c r="F17" s="22">
        <f>SUM(F10:F16)</f>
        <v>2568883114.9499993</v>
      </c>
      <c r="G17" s="86"/>
      <c r="H17" s="59"/>
    </row>
    <row r="18" s="9" customFormat="1" ht="15" customHeight="1"/>
    <row r="19" ht="15">
      <c r="A19" s="26" t="s">
        <v>46</v>
      </c>
    </row>
    <row r="20" ht="15">
      <c r="A20" s="26" t="s">
        <v>54</v>
      </c>
    </row>
    <row r="21" ht="15">
      <c r="A21" s="26" t="s">
        <v>21</v>
      </c>
    </row>
  </sheetData>
  <sheetProtection/>
  <mergeCells count="5"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TRIMESTRAL DE AVANCE DE RESULTADOS ENERO-DICIEMBRE 2015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tabColor rgb="FFFFFF00"/>
    <pageSetUpPr fitToPage="1"/>
  </sheetPr>
  <dimension ref="A2:H21"/>
  <sheetViews>
    <sheetView zoomScale="85" zoomScaleNormal="85" zoomScalePageLayoutView="0" workbookViewId="0" topLeftCell="A1">
      <selection activeCell="A20" sqref="A20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2016</v>
      </c>
      <c r="B10" s="78" t="s">
        <v>30</v>
      </c>
      <c r="C10" s="60">
        <v>1000</v>
      </c>
      <c r="D10" s="6" t="s">
        <v>10</v>
      </c>
      <c r="E10" s="7">
        <v>14218346</v>
      </c>
      <c r="F10" s="7">
        <v>11307506.91</v>
      </c>
      <c r="G10" s="85" t="s">
        <v>47</v>
      </c>
      <c r="H10" s="62"/>
    </row>
    <row r="11" spans="1:8" s="9" customFormat="1" ht="15">
      <c r="A11" s="76"/>
      <c r="B11" s="79"/>
      <c r="C11" s="10">
        <v>2000</v>
      </c>
      <c r="D11" s="11" t="s">
        <v>11</v>
      </c>
      <c r="E11" s="12">
        <v>738679</v>
      </c>
      <c r="F11" s="12">
        <v>123016.89</v>
      </c>
      <c r="G11" s="81"/>
      <c r="H11" s="61"/>
    </row>
    <row r="12" spans="1:8" s="9" customFormat="1" ht="15">
      <c r="A12" s="76"/>
      <c r="B12" s="79"/>
      <c r="C12" s="10">
        <v>3000</v>
      </c>
      <c r="D12" s="11" t="s">
        <v>12</v>
      </c>
      <c r="E12" s="12">
        <v>1755451.19</v>
      </c>
      <c r="F12" s="12">
        <v>1146353.48</v>
      </c>
      <c r="G12" s="81"/>
      <c r="H12" s="61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566325966.75</v>
      </c>
      <c r="F13" s="12">
        <v>399741109.8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0</v>
      </c>
      <c r="F14" s="12">
        <v>0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/>
      <c r="F15" s="12"/>
      <c r="G15" s="81"/>
      <c r="H15" s="61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0</v>
      </c>
      <c r="F16" s="12">
        <v>0</v>
      </c>
      <c r="G16" s="81"/>
      <c r="H16" s="61"/>
    </row>
    <row r="17" spans="1:8" s="24" customFormat="1" ht="15">
      <c r="A17" s="77"/>
      <c r="B17" s="80"/>
      <c r="C17" s="20" t="s">
        <v>19</v>
      </c>
      <c r="D17" s="21"/>
      <c r="E17" s="22">
        <f>SUM(E10:E16)</f>
        <v>583038442.94</v>
      </c>
      <c r="F17" s="22">
        <f>SUM(F10:F16)</f>
        <v>412317987.08000004</v>
      </c>
      <c r="G17" s="86"/>
      <c r="H17" s="63"/>
    </row>
    <row r="18" s="9" customFormat="1" ht="15" customHeight="1"/>
    <row r="19" ht="15">
      <c r="A19" s="26" t="s">
        <v>48</v>
      </c>
    </row>
    <row r="20" ht="15">
      <c r="A20" s="26" t="s">
        <v>54</v>
      </c>
    </row>
    <row r="21" ht="15">
      <c r="A21" s="26" t="s">
        <v>21</v>
      </c>
    </row>
  </sheetData>
  <sheetProtection/>
  <mergeCells count="5"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H13:H14" r:id="rId2" display="Vínculo al portal de Internet de la Secretaría de Finanzas, al Informe de Avance Programático Presupuestal trimestral y acumulado del año en curso del Gobierno del DF (http://www.finanzas.df.gob.mx/documentos/iapp.html)"/>
    <hyperlink ref="G10:G17" r:id="rId3" display="INFORME TRIMESTRAL DE AVANCE DE RESULTADOS ENERO-MARZO 2016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tabColor rgb="FFFFFF00"/>
    <pageSetUpPr fitToPage="1"/>
  </sheetPr>
  <dimension ref="A2:H21"/>
  <sheetViews>
    <sheetView zoomScale="85" zoomScaleNormal="85" zoomScalePageLayoutView="0" workbookViewId="0" topLeftCell="A1">
      <selection activeCell="A20" sqref="A20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2016</v>
      </c>
      <c r="B10" s="78" t="s">
        <v>22</v>
      </c>
      <c r="C10" s="64">
        <v>1000</v>
      </c>
      <c r="D10" s="6" t="s">
        <v>10</v>
      </c>
      <c r="E10" s="7">
        <v>25022364.85</v>
      </c>
      <c r="F10" s="7">
        <v>23965258.38</v>
      </c>
      <c r="G10" s="85" t="s">
        <v>49</v>
      </c>
      <c r="H10" s="66"/>
    </row>
    <row r="11" spans="1:8" s="9" customFormat="1" ht="15">
      <c r="A11" s="76"/>
      <c r="B11" s="79"/>
      <c r="C11" s="10">
        <v>2000</v>
      </c>
      <c r="D11" s="11" t="s">
        <v>11</v>
      </c>
      <c r="E11" s="12">
        <v>3888002</v>
      </c>
      <c r="F11" s="12">
        <v>748571.91</v>
      </c>
      <c r="G11" s="81"/>
      <c r="H11" s="65"/>
    </row>
    <row r="12" spans="1:8" s="9" customFormat="1" ht="15">
      <c r="A12" s="76"/>
      <c r="B12" s="79"/>
      <c r="C12" s="10">
        <v>3000</v>
      </c>
      <c r="D12" s="11" t="s">
        <v>12</v>
      </c>
      <c r="E12" s="12">
        <v>9456119.79</v>
      </c>
      <c r="F12" s="12">
        <v>4664354.45</v>
      </c>
      <c r="G12" s="81"/>
      <c r="H12" s="65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1221739222.39</v>
      </c>
      <c r="F13" s="12">
        <v>1154478777.16</v>
      </c>
      <c r="G13" s="81"/>
      <c r="H13" s="81" t="s">
        <v>51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201000</v>
      </c>
      <c r="F14" s="12">
        <v>26109.28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/>
      <c r="F15" s="12"/>
      <c r="G15" s="81"/>
      <c r="H15" s="65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98465600</v>
      </c>
      <c r="F16" s="12">
        <v>0</v>
      </c>
      <c r="G16" s="81"/>
      <c r="H16" s="65"/>
    </row>
    <row r="17" spans="1:8" s="24" customFormat="1" ht="15">
      <c r="A17" s="77"/>
      <c r="B17" s="80"/>
      <c r="C17" s="20" t="s">
        <v>19</v>
      </c>
      <c r="D17" s="21"/>
      <c r="E17" s="22">
        <f>SUM(E10:E16)</f>
        <v>1358772309.0300002</v>
      </c>
      <c r="F17" s="22">
        <f>SUM(F10:F16)</f>
        <v>1183883071.18</v>
      </c>
      <c r="G17" s="86"/>
      <c r="H17" s="67"/>
    </row>
    <row r="18" s="9" customFormat="1" ht="15" customHeight="1"/>
    <row r="19" ht="15">
      <c r="A19" s="26" t="s">
        <v>50</v>
      </c>
    </row>
    <row r="20" ht="15">
      <c r="A20" s="26" t="s">
        <v>54</v>
      </c>
    </row>
    <row r="21" ht="15">
      <c r="A21" s="26" t="s">
        <v>21</v>
      </c>
    </row>
  </sheetData>
  <sheetProtection/>
  <mergeCells count="5"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H13:H14" r:id="rId2" display="Vínculo al portal de Internet de la Secretaría de Finanzas, al Informe de Avance Programático Presupuestal trimestral y acumulado del año en curso del Gobierno del DF (http://www.finanzas.df.gob.mx/documentos/iapp.html)"/>
    <hyperlink ref="G10:G17" r:id="rId3" display="INFORME TRIMESTRAL DE AVANCE DE RESULTADOS ENERO-JUNIO 2016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tabColor rgb="FFFFFF00"/>
    <pageSetUpPr fitToPage="1"/>
  </sheetPr>
  <dimension ref="A2:H21"/>
  <sheetViews>
    <sheetView tabSelected="1" zoomScale="85" zoomScaleNormal="85" zoomScalePageLayoutView="0" workbookViewId="0" topLeftCell="A1">
      <selection activeCell="G10" sqref="G10:G17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2016</v>
      </c>
      <c r="B10" s="78" t="s">
        <v>24</v>
      </c>
      <c r="C10" s="68">
        <v>1000</v>
      </c>
      <c r="D10" s="6" t="s">
        <v>10</v>
      </c>
      <c r="E10" s="7">
        <v>43343209.62</v>
      </c>
      <c r="F10" s="7">
        <v>35672261.43</v>
      </c>
      <c r="G10" s="85" t="s">
        <v>52</v>
      </c>
      <c r="H10" s="70"/>
    </row>
    <row r="11" spans="1:8" s="9" customFormat="1" ht="15">
      <c r="A11" s="76"/>
      <c r="B11" s="79"/>
      <c r="C11" s="10">
        <v>2000</v>
      </c>
      <c r="D11" s="11" t="s">
        <v>11</v>
      </c>
      <c r="E11" s="12">
        <v>4860041</v>
      </c>
      <c r="F11" s="12">
        <v>1778891.05</v>
      </c>
      <c r="G11" s="81"/>
      <c r="H11" s="69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23236942.59</v>
      </c>
      <c r="F12" s="12">
        <v>9649193.18</v>
      </c>
      <c r="G12" s="81"/>
      <c r="H12" s="69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1766921790.79</v>
      </c>
      <c r="F13" s="12">
        <v>1740637042.69</v>
      </c>
      <c r="G13" s="81"/>
      <c r="H13" s="81" t="s">
        <v>51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1250015.41</v>
      </c>
      <c r="F14" s="12">
        <v>896078.12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/>
      <c r="F15" s="12"/>
      <c r="G15" s="81"/>
      <c r="H15" s="69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140990881.45</v>
      </c>
      <c r="F16" s="12">
        <v>36381009.74</v>
      </c>
      <c r="G16" s="81"/>
      <c r="H16" s="69"/>
    </row>
    <row r="17" spans="1:8" s="24" customFormat="1" ht="15">
      <c r="A17" s="77"/>
      <c r="B17" s="80"/>
      <c r="C17" s="20" t="s">
        <v>19</v>
      </c>
      <c r="D17" s="21"/>
      <c r="E17" s="22">
        <f>SUM(E10:E16)</f>
        <v>1980602880.8600001</v>
      </c>
      <c r="F17" s="22">
        <f>SUM(F10:F16)</f>
        <v>1825014476.21</v>
      </c>
      <c r="G17" s="86"/>
      <c r="H17" s="71"/>
    </row>
    <row r="18" s="9" customFormat="1" ht="15" customHeight="1"/>
    <row r="19" ht="15">
      <c r="A19" s="26" t="s">
        <v>53</v>
      </c>
    </row>
    <row r="20" ht="15">
      <c r="A20" s="26" t="s">
        <v>54</v>
      </c>
    </row>
    <row r="21" ht="15">
      <c r="A21" s="26" t="s">
        <v>21</v>
      </c>
    </row>
  </sheetData>
  <sheetProtection/>
  <mergeCells count="5"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H13:H14" r:id="rId2" display="Vínculo al portal de Internet de la Secretaría de Finanzas, al Informe de Avance Programático Presupuestal trimestral y acumulado del año en curso del Gobierno del DF (http://www.finanzas.df.gob.mx/documentos/iapp.html)"/>
    <hyperlink ref="G10:G17" r:id="rId3" display="INFORME TRIMESTRAL DE AVANCE DE RESULTADOS ENERO-SEPTIEMBRE 2016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FFFF00"/>
  </sheetPr>
  <dimension ref="A2:IV26"/>
  <sheetViews>
    <sheetView zoomScale="85" zoomScaleNormal="85" zoomScalePageLayoutView="0" workbookViewId="0" topLeftCell="A1">
      <selection activeCell="A25" sqref="A25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2.281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2013</v>
      </c>
      <c r="B10" s="78" t="s">
        <v>22</v>
      </c>
      <c r="C10" s="5">
        <v>1000</v>
      </c>
      <c r="D10" s="6" t="s">
        <v>10</v>
      </c>
      <c r="E10" s="7">
        <v>39577563</v>
      </c>
      <c r="F10" s="7">
        <v>28816987.58</v>
      </c>
      <c r="G10" s="8"/>
      <c r="H10" s="8"/>
    </row>
    <row r="11" spans="1:8" s="9" customFormat="1" ht="15">
      <c r="A11" s="76"/>
      <c r="B11" s="79"/>
      <c r="C11" s="10">
        <v>2000</v>
      </c>
      <c r="D11" s="11" t="s">
        <v>11</v>
      </c>
      <c r="E11" s="12">
        <v>3788000</v>
      </c>
      <c r="F11" s="12">
        <v>987651.34</v>
      </c>
      <c r="G11" s="13"/>
      <c r="H11" s="13"/>
    </row>
    <row r="12" spans="1:8" s="9" customFormat="1" ht="15">
      <c r="A12" s="76"/>
      <c r="B12" s="79"/>
      <c r="C12" s="10">
        <v>3000</v>
      </c>
      <c r="D12" s="11" t="s">
        <v>12</v>
      </c>
      <c r="E12" s="12">
        <v>17629683</v>
      </c>
      <c r="F12" s="12">
        <v>9536018.59</v>
      </c>
      <c r="G12" s="84" t="s">
        <v>23</v>
      </c>
      <c r="H12" s="13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905009857</v>
      </c>
      <c r="F13" s="12">
        <v>788545637.4</v>
      </c>
      <c r="G13" s="84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103886885</v>
      </c>
      <c r="F14" s="12">
        <v>123598</v>
      </c>
      <c r="G14" s="84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>
        <v>1000000</v>
      </c>
      <c r="F15" s="12">
        <v>0</v>
      </c>
      <c r="G15" s="84"/>
      <c r="H15" s="13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74200000</v>
      </c>
      <c r="F16" s="12">
        <v>0</v>
      </c>
      <c r="G16" s="13"/>
      <c r="H16" s="13"/>
    </row>
    <row r="17" spans="1:8" s="24" customFormat="1" ht="15">
      <c r="A17" s="77"/>
      <c r="B17" s="80"/>
      <c r="C17" s="20" t="s">
        <v>19</v>
      </c>
      <c r="D17" s="21"/>
      <c r="E17" s="22">
        <f>SUM(E10:E16)</f>
        <v>1145091988</v>
      </c>
      <c r="F17" s="22">
        <f>SUM(F10:F16)</f>
        <v>828009892.91</v>
      </c>
      <c r="G17" s="23"/>
      <c r="H17" s="23"/>
    </row>
    <row r="18" s="9" customFormat="1" ht="15"/>
    <row r="19" spans="1:256" s="9" customFormat="1" ht="15">
      <c r="A19" s="83" t="s">
        <v>29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s="9" customFormat="1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s="9" customFormat="1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="9" customFormat="1" ht="15"/>
    <row r="23" spans="1:8" ht="15" customHeight="1">
      <c r="A23" s="25"/>
      <c r="B23" s="25"/>
      <c r="C23" s="25"/>
      <c r="D23" s="25"/>
      <c r="E23" s="25"/>
      <c r="F23" s="25"/>
      <c r="G23" s="25"/>
      <c r="H23" s="25"/>
    </row>
    <row r="24" ht="15">
      <c r="A24" s="26" t="s">
        <v>20</v>
      </c>
    </row>
    <row r="25" ht="15">
      <c r="A25" s="26" t="s">
        <v>54</v>
      </c>
    </row>
    <row r="26" ht="15">
      <c r="A26" s="26" t="s">
        <v>21</v>
      </c>
    </row>
  </sheetData>
  <sheetProtection/>
  <mergeCells count="37">
    <mergeCell ref="IO19:IV21"/>
    <mergeCell ref="GS19:GZ21"/>
    <mergeCell ref="HA19:HH21"/>
    <mergeCell ref="HI19:HP21"/>
    <mergeCell ref="HQ19:HX21"/>
    <mergeCell ref="HY19:IF21"/>
    <mergeCell ref="IG19:IN21"/>
    <mergeCell ref="FE19:FL21"/>
    <mergeCell ref="FM19:FT21"/>
    <mergeCell ref="FU19:GB21"/>
    <mergeCell ref="GC19:GJ21"/>
    <mergeCell ref="GK19:GR21"/>
    <mergeCell ref="DQ19:DX21"/>
    <mergeCell ref="DY19:EF21"/>
    <mergeCell ref="EG19:EN21"/>
    <mergeCell ref="EO19:EV21"/>
    <mergeCell ref="EW19:FD21"/>
    <mergeCell ref="CC19:CJ21"/>
    <mergeCell ref="CK19:CR21"/>
    <mergeCell ref="CS19:CZ21"/>
    <mergeCell ref="DA19:DH21"/>
    <mergeCell ref="DI19:DP21"/>
    <mergeCell ref="AO19:AV21"/>
    <mergeCell ref="AW19:BD21"/>
    <mergeCell ref="BE19:BL21"/>
    <mergeCell ref="BM19:BT21"/>
    <mergeCell ref="BU19:CB21"/>
    <mergeCell ref="A19:H21"/>
    <mergeCell ref="I19:P21"/>
    <mergeCell ref="Q19:X21"/>
    <mergeCell ref="Y19:AF21"/>
    <mergeCell ref="AG19:AN21"/>
    <mergeCell ref="A7:H7"/>
    <mergeCell ref="A10:A17"/>
    <mergeCell ref="B10:B17"/>
    <mergeCell ref="G12:G15"/>
    <mergeCell ref="H13:H14"/>
  </mergeCells>
  <hyperlinks>
    <hyperlink ref="G12" r:id="rId1" display="Vínculo a Informe de avance programático presupuestal trimestral enero-marzo 2012"/>
    <hyperlink ref="H13" r:id="rId2" display="Vínculo al portal de Internet de la Secretaría de Finanzas, al Informe de Avance Programático Presupuestal trimestral y acumulado del año en curso del Gobierno del DF (http://www.finanzas.df.gob.mx/documentos/iapp.html)"/>
    <hyperlink ref="G12:G15" r:id="rId3" display="Vínculo a Informe de avance programático presupuestal trimestral enero-junio 2013"/>
    <hyperlink ref="H13:H14" r:id="rId4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horizontalDpi="600" verticalDpi="600" orientation="landscape" scale="50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FFFF00"/>
  </sheetPr>
  <dimension ref="A2:IV26"/>
  <sheetViews>
    <sheetView zoomScale="85" zoomScaleNormal="85" zoomScalePageLayoutView="0" workbookViewId="0" topLeftCell="A1">
      <selection activeCell="A25" sqref="A25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2013</v>
      </c>
      <c r="B10" s="78" t="s">
        <v>24</v>
      </c>
      <c r="C10" s="5">
        <v>1000</v>
      </c>
      <c r="D10" s="6" t="s">
        <v>10</v>
      </c>
      <c r="E10" s="7">
        <v>53151386</v>
      </c>
      <c r="F10" s="7">
        <v>45519739.42</v>
      </c>
      <c r="G10" s="8"/>
      <c r="H10" s="8"/>
    </row>
    <row r="11" spans="1:8" s="9" customFormat="1" ht="15">
      <c r="A11" s="76"/>
      <c r="B11" s="79"/>
      <c r="C11" s="10">
        <v>2000</v>
      </c>
      <c r="D11" s="11" t="s">
        <v>11</v>
      </c>
      <c r="E11" s="12">
        <v>2457000</v>
      </c>
      <c r="F11" s="12">
        <v>2131766.76</v>
      </c>
      <c r="G11" s="13"/>
      <c r="H11" s="13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25011347</v>
      </c>
      <c r="F12" s="12">
        <v>14349213.52</v>
      </c>
      <c r="G12" s="84" t="s">
        <v>25</v>
      </c>
      <c r="H12" s="13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1257326126</v>
      </c>
      <c r="F13" s="12">
        <v>1232320051.03</v>
      </c>
      <c r="G13" s="84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3510000</v>
      </c>
      <c r="F14" s="12">
        <v>175314.28</v>
      </c>
      <c r="G14" s="84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>
        <v>1000000</v>
      </c>
      <c r="F15" s="12">
        <v>0</v>
      </c>
      <c r="G15" s="84"/>
      <c r="H15" s="13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77910000</v>
      </c>
      <c r="F16" s="12">
        <v>69590899.15</v>
      </c>
      <c r="G16" s="13"/>
      <c r="H16" s="13"/>
    </row>
    <row r="17" spans="1:8" s="24" customFormat="1" ht="15">
      <c r="A17" s="77"/>
      <c r="B17" s="80"/>
      <c r="C17" s="20" t="s">
        <v>19</v>
      </c>
      <c r="D17" s="21"/>
      <c r="E17" s="22">
        <f>SUM(E10:E16)</f>
        <v>1420365859</v>
      </c>
      <c r="F17" s="22">
        <f>SUM(F10:F16)</f>
        <v>1364086984.16</v>
      </c>
      <c r="G17" s="23"/>
      <c r="H17" s="23"/>
    </row>
    <row r="18" s="9" customFormat="1" ht="15"/>
    <row r="19" spans="1:256" s="9" customFormat="1" ht="15">
      <c r="A19" s="83" t="s">
        <v>29</v>
      </c>
      <c r="B19" s="83"/>
      <c r="C19" s="83"/>
      <c r="D19" s="83"/>
      <c r="E19" s="83"/>
      <c r="F19" s="83"/>
      <c r="G19" s="83"/>
      <c r="H19" s="83"/>
      <c r="I19" s="83" t="s">
        <v>29</v>
      </c>
      <c r="J19" s="83"/>
      <c r="K19" s="83"/>
      <c r="L19" s="83"/>
      <c r="M19" s="83"/>
      <c r="N19" s="83"/>
      <c r="O19" s="83"/>
      <c r="P19" s="83"/>
      <c r="Q19" s="83" t="s">
        <v>29</v>
      </c>
      <c r="R19" s="83"/>
      <c r="S19" s="83"/>
      <c r="T19" s="83"/>
      <c r="U19" s="83"/>
      <c r="V19" s="83"/>
      <c r="W19" s="83"/>
      <c r="X19" s="83"/>
      <c r="Y19" s="83" t="s">
        <v>29</v>
      </c>
      <c r="Z19" s="83"/>
      <c r="AA19" s="83"/>
      <c r="AB19" s="83"/>
      <c r="AC19" s="83"/>
      <c r="AD19" s="83"/>
      <c r="AE19" s="83"/>
      <c r="AF19" s="83"/>
      <c r="AG19" s="83" t="s">
        <v>29</v>
      </c>
      <c r="AH19" s="83"/>
      <c r="AI19" s="83"/>
      <c r="AJ19" s="83"/>
      <c r="AK19" s="83"/>
      <c r="AL19" s="83"/>
      <c r="AM19" s="83"/>
      <c r="AN19" s="83"/>
      <c r="AO19" s="83" t="s">
        <v>29</v>
      </c>
      <c r="AP19" s="83"/>
      <c r="AQ19" s="83"/>
      <c r="AR19" s="83"/>
      <c r="AS19" s="83"/>
      <c r="AT19" s="83"/>
      <c r="AU19" s="83"/>
      <c r="AV19" s="83"/>
      <c r="AW19" s="83" t="s">
        <v>29</v>
      </c>
      <c r="AX19" s="83"/>
      <c r="AY19" s="83"/>
      <c r="AZ19" s="83"/>
      <c r="BA19" s="83"/>
      <c r="BB19" s="83"/>
      <c r="BC19" s="83"/>
      <c r="BD19" s="83"/>
      <c r="BE19" s="83" t="s">
        <v>29</v>
      </c>
      <c r="BF19" s="83"/>
      <c r="BG19" s="83"/>
      <c r="BH19" s="83"/>
      <c r="BI19" s="83"/>
      <c r="BJ19" s="83"/>
      <c r="BK19" s="83"/>
      <c r="BL19" s="83"/>
      <c r="BM19" s="83" t="s">
        <v>29</v>
      </c>
      <c r="BN19" s="83"/>
      <c r="BO19" s="83"/>
      <c r="BP19" s="83"/>
      <c r="BQ19" s="83"/>
      <c r="BR19" s="83"/>
      <c r="BS19" s="83"/>
      <c r="BT19" s="83"/>
      <c r="BU19" s="83" t="s">
        <v>29</v>
      </c>
      <c r="BV19" s="83"/>
      <c r="BW19" s="83"/>
      <c r="BX19" s="83"/>
      <c r="BY19" s="83"/>
      <c r="BZ19" s="83"/>
      <c r="CA19" s="83"/>
      <c r="CB19" s="83"/>
      <c r="CC19" s="83" t="s">
        <v>29</v>
      </c>
      <c r="CD19" s="83"/>
      <c r="CE19" s="83"/>
      <c r="CF19" s="83"/>
      <c r="CG19" s="83"/>
      <c r="CH19" s="83"/>
      <c r="CI19" s="83"/>
      <c r="CJ19" s="83"/>
      <c r="CK19" s="83" t="s">
        <v>29</v>
      </c>
      <c r="CL19" s="83"/>
      <c r="CM19" s="83"/>
      <c r="CN19" s="83"/>
      <c r="CO19" s="83"/>
      <c r="CP19" s="83"/>
      <c r="CQ19" s="83"/>
      <c r="CR19" s="83"/>
      <c r="CS19" s="83" t="s">
        <v>29</v>
      </c>
      <c r="CT19" s="83"/>
      <c r="CU19" s="83"/>
      <c r="CV19" s="83"/>
      <c r="CW19" s="83"/>
      <c r="CX19" s="83"/>
      <c r="CY19" s="83"/>
      <c r="CZ19" s="83"/>
      <c r="DA19" s="83" t="s">
        <v>29</v>
      </c>
      <c r="DB19" s="83"/>
      <c r="DC19" s="83"/>
      <c r="DD19" s="83"/>
      <c r="DE19" s="83"/>
      <c r="DF19" s="83"/>
      <c r="DG19" s="83"/>
      <c r="DH19" s="83"/>
      <c r="DI19" s="83" t="s">
        <v>29</v>
      </c>
      <c r="DJ19" s="83"/>
      <c r="DK19" s="83"/>
      <c r="DL19" s="83"/>
      <c r="DM19" s="83"/>
      <c r="DN19" s="83"/>
      <c r="DO19" s="83"/>
      <c r="DP19" s="83"/>
      <c r="DQ19" s="83" t="s">
        <v>29</v>
      </c>
      <c r="DR19" s="83"/>
      <c r="DS19" s="83"/>
      <c r="DT19" s="83"/>
      <c r="DU19" s="83"/>
      <c r="DV19" s="83"/>
      <c r="DW19" s="83"/>
      <c r="DX19" s="83"/>
      <c r="DY19" s="83" t="s">
        <v>29</v>
      </c>
      <c r="DZ19" s="83"/>
      <c r="EA19" s="83"/>
      <c r="EB19" s="83"/>
      <c r="EC19" s="83"/>
      <c r="ED19" s="83"/>
      <c r="EE19" s="83"/>
      <c r="EF19" s="83"/>
      <c r="EG19" s="83" t="s">
        <v>29</v>
      </c>
      <c r="EH19" s="83"/>
      <c r="EI19" s="83"/>
      <c r="EJ19" s="83"/>
      <c r="EK19" s="83"/>
      <c r="EL19" s="83"/>
      <c r="EM19" s="83"/>
      <c r="EN19" s="83"/>
      <c r="EO19" s="83" t="s">
        <v>29</v>
      </c>
      <c r="EP19" s="83"/>
      <c r="EQ19" s="83"/>
      <c r="ER19" s="83"/>
      <c r="ES19" s="83"/>
      <c r="ET19" s="83"/>
      <c r="EU19" s="83"/>
      <c r="EV19" s="83"/>
      <c r="EW19" s="83" t="s">
        <v>29</v>
      </c>
      <c r="EX19" s="83"/>
      <c r="EY19" s="83"/>
      <c r="EZ19" s="83"/>
      <c r="FA19" s="83"/>
      <c r="FB19" s="83"/>
      <c r="FC19" s="83"/>
      <c r="FD19" s="83"/>
      <c r="FE19" s="83" t="s">
        <v>29</v>
      </c>
      <c r="FF19" s="83"/>
      <c r="FG19" s="83"/>
      <c r="FH19" s="83"/>
      <c r="FI19" s="83"/>
      <c r="FJ19" s="83"/>
      <c r="FK19" s="83"/>
      <c r="FL19" s="83"/>
      <c r="FM19" s="83" t="s">
        <v>29</v>
      </c>
      <c r="FN19" s="83"/>
      <c r="FO19" s="83"/>
      <c r="FP19" s="83"/>
      <c r="FQ19" s="83"/>
      <c r="FR19" s="83"/>
      <c r="FS19" s="83"/>
      <c r="FT19" s="83"/>
      <c r="FU19" s="83" t="s">
        <v>29</v>
      </c>
      <c r="FV19" s="83"/>
      <c r="FW19" s="83"/>
      <c r="FX19" s="83"/>
      <c r="FY19" s="83"/>
      <c r="FZ19" s="83"/>
      <c r="GA19" s="83"/>
      <c r="GB19" s="83"/>
      <c r="GC19" s="83" t="s">
        <v>29</v>
      </c>
      <c r="GD19" s="83"/>
      <c r="GE19" s="83"/>
      <c r="GF19" s="83"/>
      <c r="GG19" s="83"/>
      <c r="GH19" s="83"/>
      <c r="GI19" s="83"/>
      <c r="GJ19" s="83"/>
      <c r="GK19" s="83" t="s">
        <v>29</v>
      </c>
      <c r="GL19" s="83"/>
      <c r="GM19" s="83"/>
      <c r="GN19" s="83"/>
      <c r="GO19" s="83"/>
      <c r="GP19" s="83"/>
      <c r="GQ19" s="83"/>
      <c r="GR19" s="83"/>
      <c r="GS19" s="83" t="s">
        <v>29</v>
      </c>
      <c r="GT19" s="83"/>
      <c r="GU19" s="83"/>
      <c r="GV19" s="83"/>
      <c r="GW19" s="83"/>
      <c r="GX19" s="83"/>
      <c r="GY19" s="83"/>
      <c r="GZ19" s="83"/>
      <c r="HA19" s="83" t="s">
        <v>29</v>
      </c>
      <c r="HB19" s="83"/>
      <c r="HC19" s="83"/>
      <c r="HD19" s="83"/>
      <c r="HE19" s="83"/>
      <c r="HF19" s="83"/>
      <c r="HG19" s="83"/>
      <c r="HH19" s="83"/>
      <c r="HI19" s="83" t="s">
        <v>29</v>
      </c>
      <c r="HJ19" s="83"/>
      <c r="HK19" s="83"/>
      <c r="HL19" s="83"/>
      <c r="HM19" s="83"/>
      <c r="HN19" s="83"/>
      <c r="HO19" s="83"/>
      <c r="HP19" s="83"/>
      <c r="HQ19" s="83" t="s">
        <v>29</v>
      </c>
      <c r="HR19" s="83"/>
      <c r="HS19" s="83"/>
      <c r="HT19" s="83"/>
      <c r="HU19" s="83"/>
      <c r="HV19" s="83"/>
      <c r="HW19" s="83"/>
      <c r="HX19" s="83"/>
      <c r="HY19" s="83" t="s">
        <v>29</v>
      </c>
      <c r="HZ19" s="83"/>
      <c r="IA19" s="83"/>
      <c r="IB19" s="83"/>
      <c r="IC19" s="83"/>
      <c r="ID19" s="83"/>
      <c r="IE19" s="83"/>
      <c r="IF19" s="83"/>
      <c r="IG19" s="83" t="s">
        <v>29</v>
      </c>
      <c r="IH19" s="83"/>
      <c r="II19" s="83"/>
      <c r="IJ19" s="83"/>
      <c r="IK19" s="83"/>
      <c r="IL19" s="83"/>
      <c r="IM19" s="83"/>
      <c r="IN19" s="83"/>
      <c r="IO19" s="83" t="s">
        <v>29</v>
      </c>
      <c r="IP19" s="83"/>
      <c r="IQ19" s="83"/>
      <c r="IR19" s="83"/>
      <c r="IS19" s="83"/>
      <c r="IT19" s="83"/>
      <c r="IU19" s="83"/>
      <c r="IV19" s="83"/>
    </row>
    <row r="20" spans="1:256" s="9" customFormat="1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s="9" customFormat="1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="9" customFormat="1" ht="15"/>
    <row r="23" spans="1:8" ht="15" customHeight="1">
      <c r="A23" s="25"/>
      <c r="B23" s="25"/>
      <c r="C23" s="25"/>
      <c r="D23" s="25"/>
      <c r="E23" s="25"/>
      <c r="F23" s="25"/>
      <c r="G23" s="25"/>
      <c r="H23" s="25"/>
    </row>
    <row r="24" ht="15">
      <c r="A24" s="26" t="s">
        <v>20</v>
      </c>
    </row>
    <row r="25" ht="15">
      <c r="A25" s="26" t="s">
        <v>54</v>
      </c>
    </row>
    <row r="26" ht="15">
      <c r="A26" s="26" t="s">
        <v>21</v>
      </c>
    </row>
  </sheetData>
  <sheetProtection/>
  <mergeCells count="37">
    <mergeCell ref="IO19:IV21"/>
    <mergeCell ref="GS19:GZ21"/>
    <mergeCell ref="HA19:HH21"/>
    <mergeCell ref="HI19:HP21"/>
    <mergeCell ref="HQ19:HX21"/>
    <mergeCell ref="HY19:IF21"/>
    <mergeCell ref="IG19:IN21"/>
    <mergeCell ref="FE19:FL21"/>
    <mergeCell ref="FM19:FT21"/>
    <mergeCell ref="FU19:GB21"/>
    <mergeCell ref="GC19:GJ21"/>
    <mergeCell ref="GK19:GR21"/>
    <mergeCell ref="DQ19:DX21"/>
    <mergeCell ref="DY19:EF21"/>
    <mergeCell ref="EG19:EN21"/>
    <mergeCell ref="EO19:EV21"/>
    <mergeCell ref="EW19:FD21"/>
    <mergeCell ref="CC19:CJ21"/>
    <mergeCell ref="CK19:CR21"/>
    <mergeCell ref="CS19:CZ21"/>
    <mergeCell ref="DA19:DH21"/>
    <mergeCell ref="DI19:DP21"/>
    <mergeCell ref="AO19:AV21"/>
    <mergeCell ref="AW19:BD21"/>
    <mergeCell ref="BE19:BL21"/>
    <mergeCell ref="BM19:BT21"/>
    <mergeCell ref="BU19:CB21"/>
    <mergeCell ref="A19:H21"/>
    <mergeCell ref="I19:P21"/>
    <mergeCell ref="Q19:X21"/>
    <mergeCell ref="Y19:AF21"/>
    <mergeCell ref="AG19:AN21"/>
    <mergeCell ref="A7:H7"/>
    <mergeCell ref="A10:A17"/>
    <mergeCell ref="B10:B17"/>
    <mergeCell ref="G12:G15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2:G15" r:id="rId2" display="Vínculo a Informe de avance programático presupuestal trimestral enero-septiembre 2013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horizontalDpi="600" verticalDpi="600" orientation="landscape" scale="5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rgb="FFFFFF00"/>
    <pageSetUpPr fitToPage="1"/>
  </sheetPr>
  <dimension ref="A2:IV25"/>
  <sheetViews>
    <sheetView zoomScale="85" zoomScaleNormal="85" zoomScalePageLayoutView="0" workbookViewId="0" topLeftCell="A1">
      <selection activeCell="A24" sqref="A24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2013</v>
      </c>
      <c r="B10" s="78" t="s">
        <v>26</v>
      </c>
      <c r="C10" s="5">
        <v>1000</v>
      </c>
      <c r="D10" s="6" t="s">
        <v>10</v>
      </c>
      <c r="E10" s="7">
        <v>53151386</v>
      </c>
      <c r="F10" s="7">
        <v>71184744.97</v>
      </c>
      <c r="G10" s="85" t="s">
        <v>27</v>
      </c>
      <c r="H10" s="8"/>
    </row>
    <row r="11" spans="1:8" s="9" customFormat="1" ht="15">
      <c r="A11" s="76"/>
      <c r="B11" s="79"/>
      <c r="C11" s="10">
        <v>2000</v>
      </c>
      <c r="D11" s="11" t="s">
        <v>11</v>
      </c>
      <c r="E11" s="12">
        <v>2457000</v>
      </c>
      <c r="F11" s="12">
        <v>2857235.67</v>
      </c>
      <c r="G11" s="81"/>
      <c r="H11" s="13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25011347</v>
      </c>
      <c r="F12" s="12">
        <v>20118818.09</v>
      </c>
      <c r="G12" s="81"/>
      <c r="H12" s="13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1257326126</v>
      </c>
      <c r="F13" s="12">
        <v>1799384317.31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3510000</v>
      </c>
      <c r="F14" s="12">
        <v>824989.56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>
        <v>1000000</v>
      </c>
      <c r="F15" s="12">
        <v>0</v>
      </c>
      <c r="G15" s="81"/>
      <c r="H15" s="13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77910000</v>
      </c>
      <c r="F16" s="12">
        <v>130764957.22</v>
      </c>
      <c r="G16" s="81"/>
      <c r="H16" s="13"/>
    </row>
    <row r="17" spans="1:8" s="24" customFormat="1" ht="15">
      <c r="A17" s="77"/>
      <c r="B17" s="80"/>
      <c r="C17" s="20" t="s">
        <v>19</v>
      </c>
      <c r="D17" s="21"/>
      <c r="E17" s="22">
        <f>SUM(E10:E16)</f>
        <v>1420365859</v>
      </c>
      <c r="F17" s="22">
        <f>SUM(F10:F16)</f>
        <v>2025135062.82</v>
      </c>
      <c r="G17" s="86"/>
      <c r="H17" s="23"/>
    </row>
    <row r="18" s="9" customFormat="1" ht="15"/>
    <row r="19" spans="1:256" s="38" customFormat="1" ht="15">
      <c r="A19" s="83" t="s">
        <v>29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s="38" customFormat="1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s="38" customFormat="1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8" ht="15" customHeight="1">
      <c r="A22" s="25"/>
      <c r="B22" s="25"/>
      <c r="C22" s="25"/>
      <c r="D22" s="25"/>
      <c r="E22" s="25"/>
      <c r="F22" s="25"/>
      <c r="G22" s="25"/>
      <c r="H22" s="25"/>
    </row>
    <row r="23" ht="15">
      <c r="A23" s="26" t="s">
        <v>28</v>
      </c>
    </row>
    <row r="24" ht="15">
      <c r="A24" s="26" t="s">
        <v>54</v>
      </c>
    </row>
    <row r="25" ht="15">
      <c r="A25" s="26" t="s">
        <v>21</v>
      </c>
    </row>
  </sheetData>
  <sheetProtection/>
  <mergeCells count="37">
    <mergeCell ref="IO19:IV21"/>
    <mergeCell ref="A19:H21"/>
    <mergeCell ref="GS19:GZ21"/>
    <mergeCell ref="HA19:HH21"/>
    <mergeCell ref="HI19:HP21"/>
    <mergeCell ref="HQ19:HX21"/>
    <mergeCell ref="HY19:IF21"/>
    <mergeCell ref="IG19:IN21"/>
    <mergeCell ref="EW19:FD21"/>
    <mergeCell ref="FE19:FL21"/>
    <mergeCell ref="GK19:GR21"/>
    <mergeCell ref="DA19:DH21"/>
    <mergeCell ref="DI19:DP21"/>
    <mergeCell ref="DQ19:DX21"/>
    <mergeCell ref="DY19:EF21"/>
    <mergeCell ref="EG19:EN21"/>
    <mergeCell ref="GC19:GJ21"/>
    <mergeCell ref="FM19:FT21"/>
    <mergeCell ref="FU19:GB21"/>
    <mergeCell ref="AW19:BD21"/>
    <mergeCell ref="BE19:BL21"/>
    <mergeCell ref="BM19:BT21"/>
    <mergeCell ref="BU19:CB21"/>
    <mergeCell ref="CC19:CJ21"/>
    <mergeCell ref="EO19:EV21"/>
    <mergeCell ref="CK19:CR21"/>
    <mergeCell ref="CS19:CZ21"/>
    <mergeCell ref="I19:P21"/>
    <mergeCell ref="Q19:X21"/>
    <mergeCell ref="Y19:AF21"/>
    <mergeCell ref="AG19:AN21"/>
    <mergeCell ref="AO19:AV21"/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de Avance de Resultados enero -diciembre 2013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rgb="FFFFFF00"/>
    <pageSetUpPr fitToPage="1"/>
  </sheetPr>
  <dimension ref="A2:IV26"/>
  <sheetViews>
    <sheetView zoomScale="85" zoomScaleNormal="85" zoomScalePageLayoutView="0" workbookViewId="0" topLeftCell="A1">
      <selection activeCell="A25" sqref="A25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2014</v>
      </c>
      <c r="B10" s="78" t="s">
        <v>30</v>
      </c>
      <c r="C10" s="5">
        <v>1000</v>
      </c>
      <c r="D10" s="6" t="s">
        <v>10</v>
      </c>
      <c r="E10" s="7">
        <v>59752294</v>
      </c>
      <c r="F10" s="7">
        <v>10644028.74</v>
      </c>
      <c r="G10" s="85" t="s">
        <v>31</v>
      </c>
      <c r="H10" s="28"/>
    </row>
    <row r="11" spans="1:8" s="9" customFormat="1" ht="15">
      <c r="A11" s="76"/>
      <c r="B11" s="79"/>
      <c r="C11" s="10">
        <v>2000</v>
      </c>
      <c r="D11" s="11" t="s">
        <v>11</v>
      </c>
      <c r="E11" s="12">
        <v>4760000</v>
      </c>
      <c r="F11" s="12">
        <v>72759.18</v>
      </c>
      <c r="G11" s="81"/>
      <c r="H11" s="16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28082995</v>
      </c>
      <c r="F12" s="12">
        <v>2440208.94</v>
      </c>
      <c r="G12" s="81"/>
      <c r="H12" s="16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1114052571</v>
      </c>
      <c r="F13" s="12">
        <v>452880541.39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2260000</v>
      </c>
      <c r="F14" s="12">
        <v>0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>
        <v>0</v>
      </c>
      <c r="F15" s="12">
        <v>0</v>
      </c>
      <c r="G15" s="81"/>
      <c r="H15" s="16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244678985</v>
      </c>
      <c r="F16" s="12">
        <v>0</v>
      </c>
      <c r="G16" s="81"/>
      <c r="H16" s="16"/>
    </row>
    <row r="17" spans="1:8" s="24" customFormat="1" ht="15">
      <c r="A17" s="77"/>
      <c r="B17" s="80"/>
      <c r="C17" s="20" t="s">
        <v>19</v>
      </c>
      <c r="D17" s="21"/>
      <c r="E17" s="22">
        <f>SUM(E10:E16)</f>
        <v>1453586845</v>
      </c>
      <c r="F17" s="22">
        <f>SUM(F10:F16)</f>
        <v>466037538.25</v>
      </c>
      <c r="G17" s="86"/>
      <c r="H17" s="29"/>
    </row>
    <row r="18" s="9" customFormat="1" ht="15"/>
    <row r="19" spans="1:256" s="9" customFormat="1" ht="15">
      <c r="A19" s="87" t="s">
        <v>37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s="9" customFormat="1" ht="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s="9" customFormat="1" ht="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="9" customFormat="1" ht="15"/>
    <row r="23" spans="1:8" ht="15" customHeight="1">
      <c r="A23" s="25"/>
      <c r="B23" s="25"/>
      <c r="C23" s="25"/>
      <c r="D23" s="25"/>
      <c r="E23" s="25"/>
      <c r="F23" s="25"/>
      <c r="G23" s="25"/>
      <c r="H23" s="25"/>
    </row>
    <row r="24" ht="15">
      <c r="A24" s="26" t="s">
        <v>32</v>
      </c>
    </row>
    <row r="25" ht="15">
      <c r="A25" s="26" t="s">
        <v>54</v>
      </c>
    </row>
    <row r="26" ht="15">
      <c r="A26" s="26" t="s">
        <v>21</v>
      </c>
    </row>
  </sheetData>
  <sheetProtection/>
  <mergeCells count="37">
    <mergeCell ref="IO19:IV21"/>
    <mergeCell ref="GS19:GZ21"/>
    <mergeCell ref="HA19:HH21"/>
    <mergeCell ref="HI19:HP21"/>
    <mergeCell ref="HQ19:HX21"/>
    <mergeCell ref="HY19:IF21"/>
    <mergeCell ref="IG19:IN21"/>
    <mergeCell ref="FE19:FL21"/>
    <mergeCell ref="FM19:FT21"/>
    <mergeCell ref="FU19:GB21"/>
    <mergeCell ref="GC19:GJ21"/>
    <mergeCell ref="GK19:GR21"/>
    <mergeCell ref="DQ19:DX21"/>
    <mergeCell ref="DY19:EF21"/>
    <mergeCell ref="EG19:EN21"/>
    <mergeCell ref="EO19:EV21"/>
    <mergeCell ref="EW19:FD21"/>
    <mergeCell ref="CC19:CJ21"/>
    <mergeCell ref="CK19:CR21"/>
    <mergeCell ref="CS19:CZ21"/>
    <mergeCell ref="DA19:DH21"/>
    <mergeCell ref="DI19:DP21"/>
    <mergeCell ref="AO19:AV21"/>
    <mergeCell ref="AW19:BD21"/>
    <mergeCell ref="BE19:BL21"/>
    <mergeCell ref="BM19:BT21"/>
    <mergeCell ref="BU19:CB21"/>
    <mergeCell ref="A19:H21"/>
    <mergeCell ref="I19:P21"/>
    <mergeCell ref="Q19:X21"/>
    <mergeCell ref="Y19:AF21"/>
    <mergeCell ref="AG19:AN21"/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de Avance de Resultados enero -marzo 2014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rgb="FFFFFF00"/>
    <pageSetUpPr fitToPage="1"/>
  </sheetPr>
  <dimension ref="A2:IV25"/>
  <sheetViews>
    <sheetView zoomScale="85" zoomScaleNormal="85" zoomScalePageLayoutView="0" workbookViewId="0" topLeftCell="A1">
      <selection activeCell="A24" sqref="A24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2014</v>
      </c>
      <c r="B10" s="78" t="s">
        <v>22</v>
      </c>
      <c r="C10" s="30">
        <v>1000</v>
      </c>
      <c r="D10" s="6" t="s">
        <v>10</v>
      </c>
      <c r="E10" s="7">
        <v>60553267.92</v>
      </c>
      <c r="F10" s="7">
        <v>24962525.82</v>
      </c>
      <c r="G10" s="85" t="s">
        <v>33</v>
      </c>
      <c r="H10" s="32"/>
    </row>
    <row r="11" spans="1:8" s="9" customFormat="1" ht="15">
      <c r="A11" s="76"/>
      <c r="B11" s="79"/>
      <c r="C11" s="10">
        <v>2000</v>
      </c>
      <c r="D11" s="11" t="s">
        <v>11</v>
      </c>
      <c r="E11" s="12">
        <v>4760000</v>
      </c>
      <c r="F11" s="12">
        <v>433039.1299999999</v>
      </c>
      <c r="G11" s="81"/>
      <c r="H11" s="31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28146021.08</v>
      </c>
      <c r="F12" s="12">
        <v>6456544.65</v>
      </c>
      <c r="G12" s="81"/>
      <c r="H12" s="31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1658402001.09</v>
      </c>
      <c r="F13" s="12">
        <v>936207299.08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2260000</v>
      </c>
      <c r="F14" s="12">
        <v>0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>
        <v>0</v>
      </c>
      <c r="F15" s="12">
        <v>0</v>
      </c>
      <c r="G15" s="81"/>
      <c r="H15" s="31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243814985</v>
      </c>
      <c r="F16" s="12">
        <v>31609242.48</v>
      </c>
      <c r="G16" s="81"/>
      <c r="H16" s="31"/>
    </row>
    <row r="17" spans="1:8" s="24" customFormat="1" ht="15">
      <c r="A17" s="77"/>
      <c r="B17" s="80"/>
      <c r="C17" s="20" t="s">
        <v>19</v>
      </c>
      <c r="D17" s="21"/>
      <c r="E17" s="22">
        <f>SUM(E10:E16)</f>
        <v>1997936275.09</v>
      </c>
      <c r="F17" s="22">
        <f>SUM(F10:F16)</f>
        <v>999668651.1600001</v>
      </c>
      <c r="G17" s="86"/>
      <c r="H17" s="33"/>
    </row>
    <row r="18" s="9" customFormat="1" ht="15"/>
    <row r="19" spans="1:256" s="9" customFormat="1" ht="15">
      <c r="A19" s="87" t="s">
        <v>37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</row>
    <row r="20" spans="1:256" s="9" customFormat="1" ht="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</row>
    <row r="21" spans="1:256" s="9" customFormat="1" ht="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8" ht="15" customHeight="1">
      <c r="A22" s="25"/>
      <c r="B22" s="25"/>
      <c r="C22" s="25"/>
      <c r="D22" s="25"/>
      <c r="E22" s="25"/>
      <c r="F22" s="25"/>
      <c r="G22" s="25"/>
      <c r="H22" s="25"/>
    </row>
    <row r="23" ht="15">
      <c r="A23" s="26" t="s">
        <v>34</v>
      </c>
    </row>
    <row r="24" ht="15">
      <c r="A24" s="26" t="s">
        <v>54</v>
      </c>
    </row>
    <row r="25" ht="15">
      <c r="A25" s="26" t="s">
        <v>21</v>
      </c>
    </row>
  </sheetData>
  <sheetProtection/>
  <mergeCells count="37">
    <mergeCell ref="IO19:IV21"/>
    <mergeCell ref="GK19:GR21"/>
    <mergeCell ref="GS19:GZ21"/>
    <mergeCell ref="HA19:HH21"/>
    <mergeCell ref="HI19:HP21"/>
    <mergeCell ref="HQ19:HX21"/>
    <mergeCell ref="HY19:IF21"/>
    <mergeCell ref="FE19:FL21"/>
    <mergeCell ref="FM19:FT21"/>
    <mergeCell ref="FU19:GB21"/>
    <mergeCell ref="GC19:GJ21"/>
    <mergeCell ref="IG19:IN21"/>
    <mergeCell ref="DQ19:DX21"/>
    <mergeCell ref="DY19:EF21"/>
    <mergeCell ref="EG19:EN21"/>
    <mergeCell ref="EO19:EV21"/>
    <mergeCell ref="EW19:FD21"/>
    <mergeCell ref="CC19:CJ21"/>
    <mergeCell ref="CK19:CR21"/>
    <mergeCell ref="CS19:CZ21"/>
    <mergeCell ref="DA19:DH21"/>
    <mergeCell ref="DI19:DP21"/>
    <mergeCell ref="AO19:AV21"/>
    <mergeCell ref="AW19:BD21"/>
    <mergeCell ref="BE19:BL21"/>
    <mergeCell ref="BM19:BT21"/>
    <mergeCell ref="BU19:CB21"/>
    <mergeCell ref="A19:H21"/>
    <mergeCell ref="I19:P21"/>
    <mergeCell ref="Q19:X21"/>
    <mergeCell ref="Y19:AF21"/>
    <mergeCell ref="AG19:AN21"/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de Avance de Resultados enero -junio 2014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tabColor rgb="FFFFFF00"/>
    <pageSetUpPr fitToPage="1"/>
  </sheetPr>
  <dimension ref="A2:L26"/>
  <sheetViews>
    <sheetView zoomScale="85" zoomScaleNormal="85" zoomScalePageLayoutView="0" workbookViewId="0" topLeftCell="A1">
      <selection activeCell="A25" sqref="A25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2014</v>
      </c>
      <c r="B10" s="78" t="s">
        <v>24</v>
      </c>
      <c r="C10" s="34">
        <v>1000</v>
      </c>
      <c r="D10" s="6" t="s">
        <v>10</v>
      </c>
      <c r="E10" s="7">
        <v>65646674.19</v>
      </c>
      <c r="F10" s="7">
        <v>41548039.25</v>
      </c>
      <c r="G10" s="85" t="s">
        <v>36</v>
      </c>
      <c r="H10" s="36"/>
    </row>
    <row r="11" spans="1:8" s="9" customFormat="1" ht="15">
      <c r="A11" s="76"/>
      <c r="B11" s="79"/>
      <c r="C11" s="10">
        <v>2000</v>
      </c>
      <c r="D11" s="11" t="s">
        <v>11</v>
      </c>
      <c r="E11" s="12">
        <v>5050000</v>
      </c>
      <c r="F11" s="12">
        <v>1116433.0799999996</v>
      </c>
      <c r="G11" s="81"/>
      <c r="H11" s="35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28072821.08</v>
      </c>
      <c r="F12" s="12">
        <v>11399139.36</v>
      </c>
      <c r="G12" s="81"/>
      <c r="H12" s="35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1699330986.09</v>
      </c>
      <c r="F13" s="12">
        <v>1412893717.71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2043200</v>
      </c>
      <c r="F14" s="12">
        <v>45100.66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>
        <v>0</v>
      </c>
      <c r="F15" s="12">
        <v>0</v>
      </c>
      <c r="G15" s="81"/>
      <c r="H15" s="35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202886000</v>
      </c>
      <c r="F16" s="12">
        <v>108134661.53999999</v>
      </c>
      <c r="G16" s="81"/>
      <c r="H16" s="35"/>
    </row>
    <row r="17" spans="1:8" s="24" customFormat="1" ht="15">
      <c r="A17" s="77"/>
      <c r="B17" s="80"/>
      <c r="C17" s="20" t="s">
        <v>19</v>
      </c>
      <c r="D17" s="21"/>
      <c r="E17" s="22">
        <f>SUM(E10:E16)</f>
        <v>2003029681.36</v>
      </c>
      <c r="F17" s="22">
        <f>SUM(F10:F16)</f>
        <v>1575137091.6000001</v>
      </c>
      <c r="G17" s="86"/>
      <c r="H17" s="37"/>
    </row>
    <row r="18" s="9" customFormat="1" ht="15"/>
    <row r="19" spans="1:12" s="9" customFormat="1" ht="15" customHeight="1">
      <c r="A19" s="87" t="s">
        <v>37</v>
      </c>
      <c r="B19" s="87"/>
      <c r="C19" s="87"/>
      <c r="D19" s="87"/>
      <c r="E19" s="87"/>
      <c r="F19" s="87"/>
      <c r="G19" s="87"/>
      <c r="H19" s="87"/>
      <c r="I19" s="39"/>
      <c r="J19" s="39"/>
      <c r="K19" s="39"/>
      <c r="L19" s="39"/>
    </row>
    <row r="20" spans="1:8" s="9" customFormat="1" ht="15">
      <c r="A20" s="87"/>
      <c r="B20" s="87"/>
      <c r="C20" s="87"/>
      <c r="D20" s="87"/>
      <c r="E20" s="87"/>
      <c r="F20" s="87"/>
      <c r="G20" s="87"/>
      <c r="H20" s="87"/>
    </row>
    <row r="21" spans="1:8" s="9" customFormat="1" ht="15">
      <c r="A21" s="87"/>
      <c r="B21" s="87"/>
      <c r="C21" s="87"/>
      <c r="D21" s="87"/>
      <c r="E21" s="87"/>
      <c r="F21" s="87"/>
      <c r="G21" s="87"/>
      <c r="H21" s="87"/>
    </row>
    <row r="22" s="9" customFormat="1" ht="15"/>
    <row r="23" spans="1:8" ht="15" customHeight="1">
      <c r="A23" s="25"/>
      <c r="B23" s="25"/>
      <c r="C23" s="25"/>
      <c r="D23" s="25"/>
      <c r="E23" s="25"/>
      <c r="F23" s="25"/>
      <c r="G23" s="25"/>
      <c r="H23" s="25"/>
    </row>
    <row r="24" ht="15">
      <c r="A24" s="26" t="s">
        <v>35</v>
      </c>
    </row>
    <row r="25" ht="15">
      <c r="A25" s="26" t="s">
        <v>54</v>
      </c>
    </row>
    <row r="26" ht="15">
      <c r="A26" s="26" t="s">
        <v>21</v>
      </c>
    </row>
  </sheetData>
  <sheetProtection/>
  <mergeCells count="6">
    <mergeCell ref="A19:H21"/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TRIMESTRAL DE AVANCE DE RESULTADOS ENERO-SEPTIEMBRE 2014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tabColor rgb="FFFFFF00"/>
    <pageSetUpPr fitToPage="1"/>
  </sheetPr>
  <dimension ref="A2:L26"/>
  <sheetViews>
    <sheetView zoomScale="85" zoomScaleNormal="85" zoomScalePageLayoutView="0" workbookViewId="0" topLeftCell="A1">
      <selection activeCell="A25" sqref="A25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2014</v>
      </c>
      <c r="B10" s="78" t="s">
        <v>26</v>
      </c>
      <c r="C10" s="40">
        <v>1000</v>
      </c>
      <c r="D10" s="6" t="s">
        <v>10</v>
      </c>
      <c r="E10" s="7">
        <v>66126212.05</v>
      </c>
      <c r="F10" s="7">
        <v>61364499.37</v>
      </c>
      <c r="G10" s="85" t="s">
        <v>39</v>
      </c>
      <c r="H10" s="42"/>
    </row>
    <row r="11" spans="1:8" s="9" customFormat="1" ht="15">
      <c r="A11" s="76"/>
      <c r="B11" s="79"/>
      <c r="C11" s="10">
        <v>2000</v>
      </c>
      <c r="D11" s="11" t="s">
        <v>11</v>
      </c>
      <c r="E11" s="12">
        <v>4420785.5</v>
      </c>
      <c r="F11" s="12">
        <v>4073566</v>
      </c>
      <c r="G11" s="81"/>
      <c r="H11" s="41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25765648.51</v>
      </c>
      <c r="F12" s="12">
        <v>20060726.42</v>
      </c>
      <c r="G12" s="81"/>
      <c r="H12" s="41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2082435589.15</v>
      </c>
      <c r="F13" s="12">
        <v>2073094874.73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2213820</v>
      </c>
      <c r="F14" s="12">
        <v>1295722.43</v>
      </c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>
        <v>0</v>
      </c>
      <c r="F15" s="12">
        <v>0</v>
      </c>
      <c r="G15" s="81"/>
      <c r="H15" s="41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1202886000</v>
      </c>
      <c r="F16" s="12">
        <v>1157976081.85</v>
      </c>
      <c r="G16" s="81"/>
      <c r="H16" s="41"/>
    </row>
    <row r="17" spans="1:8" s="24" customFormat="1" ht="15">
      <c r="A17" s="77"/>
      <c r="B17" s="80"/>
      <c r="C17" s="20" t="s">
        <v>19</v>
      </c>
      <c r="D17" s="21"/>
      <c r="E17" s="22">
        <f>SUM(E10:E16)</f>
        <v>3383848055.21</v>
      </c>
      <c r="F17" s="22">
        <f>SUM(F10:F16)</f>
        <v>3317865470.7999997</v>
      </c>
      <c r="G17" s="86"/>
      <c r="H17" s="43"/>
    </row>
    <row r="18" s="9" customFormat="1" ht="15"/>
    <row r="19" spans="1:12" s="9" customFormat="1" ht="15" customHeight="1">
      <c r="A19" s="87" t="s">
        <v>37</v>
      </c>
      <c r="B19" s="87"/>
      <c r="C19" s="87"/>
      <c r="D19" s="87"/>
      <c r="E19" s="87"/>
      <c r="F19" s="87"/>
      <c r="G19" s="87"/>
      <c r="H19" s="87"/>
      <c r="I19" s="39"/>
      <c r="J19" s="39"/>
      <c r="K19" s="39"/>
      <c r="L19" s="39"/>
    </row>
    <row r="20" spans="1:8" s="9" customFormat="1" ht="15">
      <c r="A20" s="87"/>
      <c r="B20" s="87"/>
      <c r="C20" s="87"/>
      <c r="D20" s="87"/>
      <c r="E20" s="87"/>
      <c r="F20" s="87"/>
      <c r="G20" s="87"/>
      <c r="H20" s="87"/>
    </row>
    <row r="21" spans="1:8" s="9" customFormat="1" ht="15">
      <c r="A21" s="87"/>
      <c r="B21" s="87"/>
      <c r="C21" s="87"/>
      <c r="D21" s="87"/>
      <c r="E21" s="87"/>
      <c r="F21" s="87"/>
      <c r="G21" s="87"/>
      <c r="H21" s="87"/>
    </row>
    <row r="22" s="9" customFormat="1" ht="15"/>
    <row r="23" spans="1:8" ht="15" customHeight="1">
      <c r="A23" s="25"/>
      <c r="B23" s="25"/>
      <c r="C23" s="25"/>
      <c r="D23" s="25"/>
      <c r="E23" s="25"/>
      <c r="F23" s="25"/>
      <c r="G23" s="25"/>
      <c r="H23" s="25"/>
    </row>
    <row r="24" ht="15">
      <c r="A24" s="26" t="s">
        <v>38</v>
      </c>
    </row>
    <row r="25" ht="15">
      <c r="A25" s="26" t="s">
        <v>54</v>
      </c>
    </row>
    <row r="26" ht="15">
      <c r="A26" s="26" t="s">
        <v>21</v>
      </c>
    </row>
  </sheetData>
  <sheetProtection/>
  <mergeCells count="6">
    <mergeCell ref="A19:H21"/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TRIMESTRAL DE AVANCE DE RESULTADOS ENERO-DICIEMBRE 2014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tabColor rgb="FFFFFF00"/>
    <pageSetUpPr fitToPage="1"/>
  </sheetPr>
  <dimension ref="A2:H21"/>
  <sheetViews>
    <sheetView zoomScale="85" zoomScaleNormal="85" zoomScalePageLayoutView="0" workbookViewId="0" topLeftCell="A1">
      <selection activeCell="A20" sqref="A20"/>
    </sheetView>
  </sheetViews>
  <sheetFormatPr defaultColWidth="11.421875" defaultRowHeight="15"/>
  <cols>
    <col min="1" max="1" width="12.8515625" style="0" customWidth="1"/>
    <col min="2" max="2" width="17.140625" style="0" customWidth="1"/>
    <col min="3" max="3" width="16.421875" style="0" customWidth="1"/>
    <col min="4" max="4" width="28.57421875" style="0" customWidth="1"/>
    <col min="5" max="5" width="18.140625" style="0" customWidth="1"/>
    <col min="6" max="6" width="19.00390625" style="0" customWidth="1"/>
    <col min="7" max="7" width="84.00390625" style="0" customWidth="1"/>
    <col min="8" max="8" width="53.421875" style="0" customWidth="1"/>
  </cols>
  <sheetData>
    <row r="2" ht="15.75">
      <c r="C2" s="1"/>
    </row>
    <row r="3" ht="15.75">
      <c r="C3" s="2"/>
    </row>
    <row r="4" ht="15.75">
      <c r="C4" s="2"/>
    </row>
    <row r="7" spans="1:8" ht="18.75">
      <c r="A7" s="72" t="s">
        <v>0</v>
      </c>
      <c r="B7" s="73"/>
      <c r="C7" s="73"/>
      <c r="D7" s="73"/>
      <c r="E7" s="73"/>
      <c r="F7" s="73"/>
      <c r="G7" s="73"/>
      <c r="H7" s="74"/>
    </row>
    <row r="8" spans="1:8" ht="20.25" customHeight="1">
      <c r="A8" s="3"/>
      <c r="B8" s="3"/>
      <c r="C8" s="3"/>
      <c r="D8" s="3"/>
      <c r="E8" s="3"/>
      <c r="F8" s="3"/>
      <c r="G8" s="3"/>
      <c r="H8" s="3"/>
    </row>
    <row r="9" spans="1:8" ht="99" customHeight="1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4" t="s">
        <v>7</v>
      </c>
      <c r="H9" s="4" t="s">
        <v>8</v>
      </c>
    </row>
    <row r="10" spans="1:8" s="9" customFormat="1" ht="15" customHeight="1">
      <c r="A10" s="75">
        <v>2015</v>
      </c>
      <c r="B10" s="78" t="s">
        <v>30</v>
      </c>
      <c r="C10" s="48">
        <v>1000</v>
      </c>
      <c r="D10" s="6" t="s">
        <v>10</v>
      </c>
      <c r="E10" s="7">
        <v>60409348</v>
      </c>
      <c r="F10" s="7">
        <v>11290360.27</v>
      </c>
      <c r="G10" s="85" t="s">
        <v>42</v>
      </c>
      <c r="H10" s="50"/>
    </row>
    <row r="11" spans="1:8" s="9" customFormat="1" ht="15">
      <c r="A11" s="76"/>
      <c r="B11" s="79"/>
      <c r="C11" s="10">
        <v>2000</v>
      </c>
      <c r="D11" s="11" t="s">
        <v>11</v>
      </c>
      <c r="E11" s="12">
        <v>4979001</v>
      </c>
      <c r="F11" s="12">
        <v>63919.450000000004</v>
      </c>
      <c r="G11" s="81"/>
      <c r="H11" s="49"/>
    </row>
    <row r="12" spans="1:8" s="9" customFormat="1" ht="15">
      <c r="A12" s="76"/>
      <c r="B12" s="79"/>
      <c r="C12" s="10">
        <v>3000</v>
      </c>
      <c r="D12" s="11" t="s">
        <v>12</v>
      </c>
      <c r="E12" s="12">
        <v>23972540</v>
      </c>
      <c r="F12" s="12">
        <v>1591750.6099999999</v>
      </c>
      <c r="G12" s="81"/>
      <c r="H12" s="49"/>
    </row>
    <row r="13" spans="1:8" s="9" customFormat="1" ht="47.25" customHeight="1">
      <c r="A13" s="76"/>
      <c r="B13" s="79"/>
      <c r="C13" s="10">
        <v>4000</v>
      </c>
      <c r="D13" s="11" t="s">
        <v>13</v>
      </c>
      <c r="E13" s="12">
        <v>1121092854</v>
      </c>
      <c r="F13" s="12">
        <v>220786138.54</v>
      </c>
      <c r="G13" s="81"/>
      <c r="H13" s="81" t="s">
        <v>15</v>
      </c>
    </row>
    <row r="14" spans="1:8" s="9" customFormat="1" ht="28.5" customHeight="1">
      <c r="A14" s="76"/>
      <c r="B14" s="79"/>
      <c r="C14" s="10">
        <v>5000</v>
      </c>
      <c r="D14" s="11" t="s">
        <v>16</v>
      </c>
      <c r="E14" s="12">
        <v>2816277</v>
      </c>
      <c r="F14" s="12"/>
      <c r="G14" s="81"/>
      <c r="H14" s="81"/>
    </row>
    <row r="15" spans="1:8" s="9" customFormat="1" ht="15">
      <c r="A15" s="76"/>
      <c r="B15" s="79"/>
      <c r="C15" s="10">
        <v>6000</v>
      </c>
      <c r="D15" s="11" t="s">
        <v>17</v>
      </c>
      <c r="E15" s="12"/>
      <c r="F15" s="12"/>
      <c r="G15" s="81"/>
      <c r="H15" s="49"/>
    </row>
    <row r="16" spans="1:8" s="9" customFormat="1" ht="25.5">
      <c r="A16" s="76"/>
      <c r="B16" s="79"/>
      <c r="C16" s="10">
        <v>7000</v>
      </c>
      <c r="D16" s="11" t="s">
        <v>18</v>
      </c>
      <c r="E16" s="12">
        <v>244200000</v>
      </c>
      <c r="F16" s="12"/>
      <c r="G16" s="81"/>
      <c r="H16" s="49"/>
    </row>
    <row r="17" spans="1:8" s="24" customFormat="1" ht="15">
      <c r="A17" s="77"/>
      <c r="B17" s="80"/>
      <c r="C17" s="20" t="s">
        <v>19</v>
      </c>
      <c r="D17" s="21"/>
      <c r="E17" s="22">
        <f>SUM(E10:E16)</f>
        <v>1457470020</v>
      </c>
      <c r="F17" s="22">
        <f>SUM(F10:F16)</f>
        <v>233732168.87</v>
      </c>
      <c r="G17" s="86"/>
      <c r="H17" s="51"/>
    </row>
    <row r="18" s="9" customFormat="1" ht="15"/>
    <row r="19" ht="15">
      <c r="A19" s="26" t="s">
        <v>40</v>
      </c>
    </row>
    <row r="20" ht="15">
      <c r="A20" s="26" t="s">
        <v>54</v>
      </c>
    </row>
    <row r="21" ht="15">
      <c r="A21" s="26" t="s">
        <v>21</v>
      </c>
    </row>
  </sheetData>
  <sheetProtection/>
  <mergeCells count="5">
    <mergeCell ref="A7:H7"/>
    <mergeCell ref="A10:A17"/>
    <mergeCell ref="B10:B17"/>
    <mergeCell ref="G10:G17"/>
    <mergeCell ref="H13:H14"/>
  </mergeCells>
  <hyperlinks>
    <hyperlink ref="H13" r:id="rId1" display="Vínculo al portal de Internet de la Secretaría de Finanzas, al Informe de Avance Programático Presupuestal trimestral y acumulado del año en curso del Gobierno del DF (http://www.finanzas.df.gob.mx/documentos/iapp.html)"/>
    <hyperlink ref="G10:G17" r:id="rId2" display="INFORME TRIMESTRAL DE AVANCE DE RESULTADOS ENERO-MARZO 2015"/>
    <hyperlink ref="H13:H14" r:id="rId3" display="Vínculo al portal de Internet de la Secretaría de Finanzas, al Informe de Avance Programático Presupuestal trimestral y acumulado del año en curso del Gobierno del DF (http://www.finanzas.df.gob.mx/documentos/iapp.html)"/>
  </hyperlinks>
  <printOptions horizontalCentered="1"/>
  <pageMargins left="0" right="0" top="0.7480314960629921" bottom="0.7480314960629921" header="0" footer="0"/>
  <pageSetup fitToHeight="1" fitToWidth="1" horizontalDpi="600" verticalDpi="600" orientation="landscape" scale="54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piel2318</dc:creator>
  <cp:keywords/>
  <dc:description/>
  <cp:lastModifiedBy>Laura Marina Ramírez Aragon</cp:lastModifiedBy>
  <cp:lastPrinted>2016-08-25T15:53:48Z</cp:lastPrinted>
  <dcterms:created xsi:type="dcterms:W3CDTF">2014-05-30T17:07:52Z</dcterms:created>
  <dcterms:modified xsi:type="dcterms:W3CDTF">2017-04-06T19:46:55Z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